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2" i="35"/>
  <c r="B1"/>
  <c r="A28" i="1"/>
  <c r="A30"/>
  <c r="B3" i="22"/>
  <c r="B2"/>
  <c r="B1"/>
  <c r="B3" i="21"/>
  <c r="B2"/>
  <c r="B1"/>
  <c r="B2" i="3"/>
  <c r="B1"/>
  <c r="A21" i="1"/>
  <c r="A23"/>
  <c r="A22"/>
  <c r="A20"/>
  <c r="A19"/>
  <c r="A18"/>
  <c r="A16"/>
  <c r="A15"/>
  <c r="B2" i="17"/>
  <c r="B1"/>
  <c r="B2" i="16"/>
  <c r="B1"/>
  <c r="B2" i="15"/>
  <c r="B1"/>
  <c r="B2" i="14"/>
  <c r="B1"/>
  <c r="B2" i="13"/>
  <c r="B1"/>
  <c r="B2" i="12"/>
  <c r="B1"/>
  <c r="A14" i="1"/>
  <c r="B2" i="7"/>
  <c r="B1"/>
  <c r="B2" i="5"/>
  <c r="B1"/>
  <c r="B1" i="2"/>
</calcChain>
</file>

<file path=xl/sharedStrings.xml><?xml version="1.0" encoding="utf-8"?>
<sst xmlns="http://schemas.openxmlformats.org/spreadsheetml/2006/main" count="1634" uniqueCount="1101">
  <si>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</si>
  <si>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</si>
  <si>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</si>
  <si>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</si>
  <si>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</si>
  <si>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</si>
  <si>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</si>
  <si>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</si>
  <si>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</si>
  <si>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</si>
  <si>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</si>
  <si>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</si>
  <si>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</si>
  <si>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</si>
  <si>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</si>
  <si>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</si>
  <si>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</si>
  <si>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</si>
  <si>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</si>
  <si>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</si>
  <si>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</si>
  <si>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</si>
  <si>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</si>
  <si>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</si>
  <si>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</si>
  <si>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</si>
  <si>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</si>
  <si>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</si>
  <si>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</si>
  <si>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</si>
  <si>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</si>
  <si>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</si>
  <si>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</si>
  <si>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</si>
  <si>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</si>
  <si>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</si>
  <si>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</si>
  <si>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</si>
  <si>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</si>
  <si>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</si>
  <si>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</si>
  <si>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</si>
  <si>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</si>
  <si>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</si>
  <si>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</si>
  <si>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</si>
  <si>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</si>
  <si>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</si>
  <si>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</si>
  <si>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</si>
  <si>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</si>
  <si>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</si>
  <si>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</si>
  <si>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</si>
  <si>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</si>
  <si>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</si>
  <si>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</si>
  <si>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</si>
  <si>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</si>
  <si>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</si>
  <si>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</si>
  <si>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</si>
  <si>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</si>
  <si>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</si>
  <si>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</si>
  <si>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</si>
  <si>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</si>
  <si>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</si>
  <si>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</si>
  <si>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</si>
  <si>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</si>
  <si>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</si>
  <si>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</si>
  <si>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</si>
  <si>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</si>
  <si>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</si>
  <si>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</si>
  <si>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</si>
  <si>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</si>
  <si>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</si>
  <si>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</si>
  <si>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</si>
  <si>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</si>
  <si>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</si>
  <si>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</si>
  <si>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</si>
  <si>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</si>
  <si>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</si>
  <si>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</si>
  <si>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</si>
  <si>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</si>
  <si>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</si>
  <si>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</si>
  <si>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</si>
  <si>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</si>
  <si>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</si>
  <si>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</si>
  <si>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</si>
  <si>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</si>
  <si>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</si>
  <si>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</si>
  <si>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</si>
  <si>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</si>
  <si>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</si>
  <si>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</si>
  <si>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</si>
  <si>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</si>
  <si>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</si>
  <si>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</si>
  <si>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</si>
  <si>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</si>
  <si>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</si>
  <si>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</si>
  <si>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</si>
  <si>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</si>
  <si>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</si>
  <si>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</si>
  <si>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</si>
  <si>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</si>
  <si>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</si>
  <si>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</si>
  <si>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</si>
  <si>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</si>
  <si>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</si>
  <si>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</si>
  <si>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</si>
  <si>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</si>
  <si>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</si>
  <si>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</si>
  <si>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</si>
  <si>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</si>
  <si>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</si>
  <si>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</si>
  <si>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</si>
  <si>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</si>
  <si>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</si>
  <si>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</si>
  <si>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</si>
  <si>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</si>
  <si>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</si>
  <si>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</si>
  <si>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</si>
  <si>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</si>
  <si>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</si>
  <si>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</si>
  <si>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</si>
  <si>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</si>
  <si>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</si>
  <si>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</si>
  <si>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</si>
  <si>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</si>
  <si>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</si>
  <si>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</si>
  <si>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</si>
  <si>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</si>
  <si>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</si>
  <si>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</si>
  <si>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</si>
  <si>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</si>
  <si>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</si>
  <si>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</si>
  <si>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</si>
  <si>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</si>
  <si>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</si>
  <si>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</si>
  <si>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</si>
  <si>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</si>
  <si>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</si>
  <si>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</si>
  <si>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</si>
  <si>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</si>
  <si>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</si>
  <si>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</si>
  <si>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</si>
  <si>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</si>
  <si>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</si>
  <si>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</si>
  <si>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</si>
  <si>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</si>
  <si>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</si>
  <si>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</si>
  <si>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</si>
  <si>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</si>
  <si>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</si>
  <si>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</si>
  <si>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</si>
  <si>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</si>
  <si>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</si>
  <si>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</si>
  <si>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</si>
  <si>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</si>
  <si>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</si>
  <si>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</si>
  <si>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</si>
  <si>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</si>
  <si>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</si>
  <si>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</si>
  <si>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</si>
  <si>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</si>
  <si>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</si>
  <si>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</si>
  <si>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</si>
  <si>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</si>
  <si>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</si>
  <si>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</si>
  <si>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</si>
  <si>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</si>
  <si>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</si>
  <si>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</si>
  <si>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</si>
  <si>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</si>
  <si>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</si>
  <si>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</si>
  <si>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</si>
  <si>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</si>
  <si>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</si>
  <si>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</si>
  <si>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</si>
  <si>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</si>
  <si>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</si>
  <si>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</si>
  <si>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</si>
  <si>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</si>
  <si>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</si>
  <si>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</si>
  <si>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</si>
  <si>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</si>
  <si>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</si>
  <si>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</si>
  <si>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</si>
  <si>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</si>
  <si>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</si>
  <si>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</si>
  <si>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</si>
  <si>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</si>
  <si>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</si>
  <si>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</si>
  <si>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</si>
  <si>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</si>
  <si>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</si>
  <si>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</si>
  <si>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</si>
  <si>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</si>
  <si>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</si>
  <si>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</si>
  <si>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</si>
  <si>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</si>
  <si>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</si>
  <si>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</si>
  <si>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</si>
  <si>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</si>
  <si>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</si>
  <si>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</si>
  <si>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</si>
  <si>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</si>
  <si>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</si>
  <si>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</si>
  <si>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</si>
  <si>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</si>
  <si>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</si>
  <si>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</si>
  <si>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</si>
  <si>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</si>
  <si>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</si>
  <si>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</si>
  <si>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</si>
  <si>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</si>
  <si>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</si>
  <si>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</si>
  <si>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</si>
  <si>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</si>
  <si>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</si>
  <si>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</si>
  <si>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</si>
  <si>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</si>
  <si>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</si>
  <si>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</si>
  <si>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</si>
  <si>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</si>
  <si>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</si>
  <si>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</si>
  <si>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</si>
  <si>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</si>
  <si>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</si>
  <si>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</si>
  <si>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</si>
  <si>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</si>
  <si>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</si>
  <si>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</si>
  <si>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</si>
  <si>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</si>
  <si>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</si>
  <si>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</si>
  <si>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</si>
  <si>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</si>
  <si>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</si>
  <si>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</si>
  <si>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</si>
  <si>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</si>
  <si>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</si>
  <si>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</si>
  <si>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</si>
  <si>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</si>
  <si>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</si>
  <si>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</si>
  <si>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</si>
  <si>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</si>
  <si>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</si>
  <si>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</si>
  <si>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</si>
  <si>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</si>
  <si>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</si>
  <si>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</si>
  <si>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</si>
  <si>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</si>
  <si>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</si>
  <si>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</si>
  <si>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</si>
  <si>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</si>
  <si>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</si>
  <si>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</si>
  <si>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</si>
  <si>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</si>
  <si>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</si>
  <si>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</si>
  <si>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</si>
  <si>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</si>
  <si>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</si>
  <si>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</si>
  <si>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</si>
  <si>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</si>
  <si>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</si>
  <si>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</si>
  <si>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</si>
  <si>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</si>
  <si>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</si>
  <si>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</si>
  <si>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</si>
  <si>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</si>
  <si>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</si>
  <si>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</si>
  <si>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</si>
  <si>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</si>
  <si>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</si>
  <si>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</si>
  <si>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</si>
  <si>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</si>
  <si>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</si>
  <si>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</si>
  <si>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</si>
  <si>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</si>
  <si>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</si>
  <si>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</si>
  <si>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</si>
  <si>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</si>
  <si>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</si>
  <si>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</si>
  <si>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</si>
  <si>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</si>
  <si>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</si>
  <si>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</si>
  <si>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</si>
  <si>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</si>
  <si>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</si>
  <si>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</si>
  <si>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</si>
  <si>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</si>
  <si>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</si>
  <si>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</si>
  <si>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</si>
  <si>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</si>
  <si>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</si>
  <si>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</si>
  <si>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</si>
  <si>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</si>
  <si>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</si>
  <si>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</si>
  <si>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</si>
  <si>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</si>
  <si>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</si>
  <si>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</si>
  <si>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</si>
  <si>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</si>
  <si>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</si>
  <si>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</si>
  <si>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</si>
  <si>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</si>
  <si>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</si>
  <si>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</si>
  <si>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</si>
  <si>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</si>
  <si>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</si>
  <si>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</si>
  <si>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</si>
  <si>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</si>
  <si>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</si>
  <si>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</si>
  <si>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</si>
  <si>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</si>
  <si>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</si>
  <si>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</si>
  <si>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</si>
  <si>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</si>
  <si>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</si>
  <si>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</si>
  <si>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</si>
  <si>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</si>
  <si>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</si>
  <si>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</si>
  <si>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</si>
  <si>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</si>
  <si>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</si>
  <si>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</si>
  <si>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</si>
  <si>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</si>
  <si>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</si>
  <si>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</si>
  <si>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</si>
  <si>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</si>
  <si>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</si>
  <si>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</si>
  <si>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</si>
  <si>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</si>
  <si>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</si>
  <si>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</si>
  <si>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</si>
  <si>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</si>
  <si>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</si>
  <si>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</si>
  <si>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</si>
  <si>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</si>
  <si>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</si>
  <si>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</si>
  <si>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</si>
  <si>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</si>
  <si>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</si>
  <si>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</si>
  <si>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</si>
  <si>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</si>
  <si>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</si>
  <si>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</si>
  <si>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</si>
  <si>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</si>
  <si>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</si>
  <si>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</si>
  <si>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</si>
  <si>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</si>
  <si>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</si>
  <si>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</si>
  <si>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</si>
  <si>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</si>
  <si>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</si>
  <si>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</si>
  <si>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</si>
  <si>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</si>
  <si>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</si>
  <si>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</si>
  <si>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</si>
  <si>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</si>
  <si>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</si>
  <si>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</si>
  <si>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</si>
  <si>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</si>
  <si>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</si>
  <si>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</si>
  <si>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</si>
  <si>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</si>
  <si>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</si>
  <si>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</si>
  <si>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</si>
  <si>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</si>
  <si>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</si>
  <si>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</si>
  <si>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</si>
  <si>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</si>
  <si>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</si>
  <si>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</si>
  <si>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</si>
  <si>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</si>
  <si>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</si>
  <si>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</si>
  <si>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</si>
  <si>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</si>
  <si>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</si>
  <si>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</si>
  <si>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</si>
  <si>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</si>
  <si>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</si>
  <si>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</si>
  <si>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</si>
  <si>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</si>
  <si>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</si>
  <si>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</si>
  <si>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</si>
  <si>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</si>
  <si>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</si>
  <si>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</si>
  <si>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</si>
  <si>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</si>
  <si>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</si>
  <si>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</si>
  <si>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</si>
  <si>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</si>
  <si>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</si>
  <si>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</si>
  <si>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</si>
  <si>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</si>
  <si>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</si>
  <si>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</si>
  <si>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</si>
  <si>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</si>
  <si>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</si>
  <si>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</si>
  <si>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</si>
  <si>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</si>
  <si>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</si>
  <si>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</si>
  <si>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</si>
  <si>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</si>
  <si>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</si>
  <si>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</si>
  <si>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</si>
  <si>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</si>
  <si>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</si>
  <si>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</si>
  <si>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</si>
  <si>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</si>
  <si>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</si>
  <si>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</si>
  <si>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</si>
  <si>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</si>
  <si>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</si>
  <si>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</si>
  <si>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</si>
  <si>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</si>
  <si>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</si>
  <si>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</si>
  <si>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</si>
  <si>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</si>
  <si>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</si>
  <si>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</si>
  <si>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</si>
  <si>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</si>
  <si>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</si>
  <si>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</si>
  <si>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</si>
  <si>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</si>
  <si>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</si>
  <si>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</si>
  <si>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</si>
  <si>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</si>
  <si>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</si>
  <si>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</si>
  <si>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</si>
  <si>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</si>
  <si>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</si>
  <si>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</si>
  <si>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</si>
  <si>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</si>
  <si>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</si>
  <si>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</si>
  <si>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</si>
  <si>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</si>
  <si>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</si>
  <si>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</si>
  <si>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</si>
  <si>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</si>
  <si>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</si>
  <si>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</si>
  <si>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</si>
  <si>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</si>
  <si>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</si>
  <si>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</si>
  <si>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</si>
  <si>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</si>
  <si>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</si>
  <si>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</si>
  <si>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</si>
  <si>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</si>
  <si>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</si>
  <si>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</si>
  <si>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</si>
  <si>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</si>
  <si>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</si>
  <si>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</si>
  <si>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</si>
  <si>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</si>
  <si>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</si>
  <si>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</si>
  <si>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</si>
  <si>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</si>
  <si>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</si>
  <si>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</si>
  <si>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</si>
  <si>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</si>
  <si>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</si>
  <si>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</si>
  <si>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</si>
  <si>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</si>
  <si>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</si>
  <si>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</si>
  <si>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</si>
  <si>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</si>
  <si>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</si>
  <si>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</si>
  <si>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</si>
  <si>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</si>
  <si>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</si>
  <si>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</si>
  <si>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</si>
  <si>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</si>
  <si>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</si>
  <si>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</si>
  <si>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</si>
  <si>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</si>
  <si>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</si>
  <si>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</si>
  <si>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</si>
  <si>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</si>
  <si>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</si>
  <si>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</si>
  <si>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</si>
  <si>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</si>
  <si>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</si>
  <si>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</si>
  <si>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</si>
  <si>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</si>
  <si>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</si>
  <si>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</si>
  <si>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</si>
  <si>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</si>
  <si>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</si>
  <si>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</si>
  <si>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</si>
  <si>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</si>
  <si>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</si>
  <si>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</si>
  <si>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</si>
  <si>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</si>
  <si>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</si>
  <si>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</si>
  <si>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</si>
  <si>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</si>
  <si>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</si>
  <si>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</si>
  <si>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</si>
  <si>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</si>
  <si>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</si>
  <si>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</si>
  <si>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</si>
  <si>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</si>
  <si>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</si>
  <si>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</si>
  <si>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</si>
  <si>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</si>
  <si>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</si>
  <si>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</si>
  <si>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</si>
  <si>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</si>
  <si>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</si>
  <si>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</si>
  <si>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</si>
  <si>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</si>
  <si>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</si>
  <si>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</si>
  <si>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</si>
  <si>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</si>
  <si>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</si>
  <si>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</si>
  <si>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</si>
  <si>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</si>
  <si>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</si>
  <si>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</si>
  <si>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</si>
  <si>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</si>
  <si>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</si>
  <si>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</si>
  <si>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</si>
  <si>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</si>
  <si>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</si>
  <si>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</si>
  <si>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</si>
  <si>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</si>
  <si>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</si>
  <si>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</si>
  <si>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</si>
  <si>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</si>
  <si>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</si>
  <si>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</si>
  <si>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</si>
  <si>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</si>
  <si>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</si>
  <si>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</si>
  <si>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</si>
  <si>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</si>
  <si>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</si>
  <si>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</si>
  <si>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</si>
  <si>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</si>
  <si>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</si>
  <si>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</si>
  <si>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</si>
  <si>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</si>
  <si>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</si>
  <si>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</si>
  <si>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</si>
  <si>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</si>
  <si>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</si>
  <si>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</si>
  <si>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</si>
  <si>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</si>
  <si>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</si>
  <si>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</si>
  <si>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</si>
  <si>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</si>
  <si>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</si>
  <si>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</si>
  <si>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</si>
  <si>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</si>
  <si>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</si>
  <si>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</si>
  <si>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</si>
  <si>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</si>
  <si>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</si>
  <si>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</si>
  <si>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</si>
  <si>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</si>
  <si>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</si>
  <si>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</si>
  <si>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</si>
  <si>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</si>
  <si>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</si>
  <si>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</si>
  <si>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</si>
  <si>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</si>
  <si>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</si>
  <si>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</si>
  <si>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</si>
  <si>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</si>
  <si>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</si>
  <si>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</si>
  <si>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</si>
  <si>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</si>
  <si>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</si>
  <si>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</si>
  <si>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</si>
  <si>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</si>
  <si>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</si>
  <si>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</si>
  <si>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</si>
  <si>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</si>
  <si>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</si>
  <si>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</si>
  <si>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</si>
  <si>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</si>
  <si>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</si>
  <si>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</si>
  <si>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</si>
  <si>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</si>
  <si>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</si>
  <si>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</si>
  <si>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</si>
  <si>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</si>
  <si>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</si>
  <si>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</si>
  <si>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</si>
  <si>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</si>
  <si>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</si>
  <si>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</si>
  <si>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</si>
  <si>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</si>
  <si>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</si>
  <si>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</si>
  <si>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</si>
  <si>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</si>
  <si>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</si>
  <si>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</si>
  <si>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</si>
  <si>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</si>
  <si>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</si>
  <si>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</si>
  <si>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</si>
  <si>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</si>
  <si>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</si>
  <si>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</si>
  <si>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</si>
  <si>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</si>
  <si>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</si>
  <si>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</si>
  <si>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</si>
  <si>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</si>
  <si>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</si>
  <si>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</si>
  <si>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</si>
  <si>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</si>
  <si>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</si>
  <si>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</si>
  <si>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</si>
  <si>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</si>
  <si>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</si>
  <si>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</si>
  <si>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</si>
  <si>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</si>
  <si>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</si>
  <si>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</si>
  <si>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</si>
  <si>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</si>
  <si>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</si>
  <si>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</si>
  <si>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</si>
  <si>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</si>
  <si>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</si>
  <si>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</si>
  <si>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</si>
  <si>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</si>
  <si>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</si>
  <si>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</si>
  <si>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</si>
  <si>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</si>
  <si>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</si>
  <si>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</si>
  <si>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</si>
  <si>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</si>
  <si>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</si>
  <si>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</si>
  <si>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</si>
  <si>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</si>
  <si>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</si>
  <si>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</si>
  <si>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</si>
  <si>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</si>
  <si>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</si>
  <si>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</si>
  <si>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</si>
  <si>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</si>
  <si>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</si>
  <si>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</si>
  <si>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</si>
  <si>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</si>
  <si>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</si>
  <si>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</si>
  <si>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</si>
  <si>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</si>
  <si>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</si>
  <si>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</si>
  <si>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</si>
  <si>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</si>
  <si>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</si>
  <si>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</si>
  <si>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</si>
  <si>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</si>
  <si>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</si>
  <si>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</si>
  <si>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</si>
  <si>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</si>
  <si>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</si>
  <si>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</si>
  <si>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</si>
  <si>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</si>
  <si>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</si>
  <si>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</si>
  <si>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</si>
  <si>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</si>
  <si>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</si>
  <si>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</si>
  <si>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</si>
  <si>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</si>
  <si>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</si>
  <si>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</si>
  <si>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</si>
  <si>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</si>
  <si>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</si>
  <si>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</si>
  <si>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</si>
  <si>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</si>
  <si>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</si>
  <si>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</si>
  <si>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</si>
  <si>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</si>
  <si>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</si>
  <si>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</si>
  <si>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</si>
  <si>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</si>
  <si>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</si>
  <si>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</si>
  <si>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</si>
  <si>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</si>
  <si>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</si>
  <si>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</si>
  <si>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</si>
  <si>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</si>
  <si>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</si>
  <si>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</si>
  <si>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</si>
  <si>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</si>
  <si>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</si>
  <si>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</si>
  <si>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</si>
  <si>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</si>
  <si>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</si>
  <si>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</si>
  <si>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</si>
  <si>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</si>
  <si>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</si>
  <si>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</si>
  <si>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</si>
  <si>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</si>
  <si>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</si>
  <si>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</si>
  <si>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</si>
  <si>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</si>
  <si>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</si>
  <si>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</si>
  <si>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</si>
  <si>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</si>
  <si>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</si>
  <si>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</si>
  <si>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</si>
  <si>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</si>
  <si>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</si>
  <si>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</si>
  <si>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</si>
  <si>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</si>
  <si>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</si>
  <si>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</si>
  <si>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</si>
  <si>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</si>
  <si>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</si>
  <si>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</si>
  <si>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</si>
  <si>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</si>
  <si>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</si>
  <si>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</si>
  <si>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</si>
  <si>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</si>
  <si>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</si>
  <si>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</si>
  <si>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</si>
  <si>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</si>
  <si>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</si>
  <si>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</si>
  <si>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</si>
  <si>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</si>
  <si>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</si>
  <si>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</si>
  <si>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</si>
  <si>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</si>
  <si>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</si>
  <si>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</si>
  <si>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</si>
  <si>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</si>
  <si>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</si>
  <si>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</si>
  <si>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</si>
  <si>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</si>
  <si>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</si>
  <si>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</si>
  <si>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</si>
  <si>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</si>
  <si>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</si>
  <si>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</si>
  <si>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</si>
  <si>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</si>
  <si>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</si>
  <si>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</si>
  <si>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</si>
  <si>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</si>
  <si>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</si>
  <si>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</si>
  <si>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</si>
  <si>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</si>
  <si>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</si>
  <si>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</si>
  <si>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</si>
  <si>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</si>
  <si>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</si>
  <si>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</si>
  <si>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</si>
  <si>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</si>
  <si>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</si>
  <si>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</si>
  <si>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</si>
  <si>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</si>
  <si>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</si>
  <si>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</si>
  <si>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</si>
  <si>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</si>
  <si>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</si>
  <si>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</si>
  <si>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</si>
  <si>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</si>
  <si>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</si>
  <si>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</si>
  <si>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</si>
  <si>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</si>
  <si>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</si>
  <si>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</si>
  <si>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</si>
  <si>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</si>
  <si>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</si>
  <si>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</si>
  <si>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</si>
  <si>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</si>
  <si>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</si>
  <si>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</si>
  <si>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</si>
  <si>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</si>
  <si>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</si>
  <si>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</si>
  <si>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</si>
  <si>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</si>
  <si>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</si>
  <si>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</si>
  <si>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</si>
  <si>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</si>
  <si>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</si>
  <si>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</si>
  <si>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</si>
  <si>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</si>
  <si>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</si>
  <si>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</si>
  <si>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</si>
  <si>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</si>
  <si>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</si>
  <si>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</si>
  <si>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</si>
  <si>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</si>
  <si>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</si>
  <si>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</si>
  <si>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</si>
  <si>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</si>
  <si>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</si>
  <si>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</si>
  <si>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</si>
  <si>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</si>
  <si>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</si>
  <si>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</si>
  <si>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</si>
  <si>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</si>
  <si>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</si>
  <si>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</si>
  <si>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</si>
  <si>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</si>
  <si>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</si>
  <si>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</si>
  <si>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</si>
  <si>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</si>
  <si>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</si>
  <si>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</si>
  <si>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</si>
  <si>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</si>
  <si>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</si>
  <si>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</si>
  <si>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</si>
  <si>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</si>
  <si>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</si>
  <si>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</si>
  <si>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</si>
  <si>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</si>
  <si>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</si>
  <si>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Görevlisi</t>
  </si>
  <si>
    <t>Atama Servisi Sorumlusu</t>
  </si>
  <si>
    <t>Yönetici</t>
  </si>
  <si>
    <t>Defterdar Yardımcısı</t>
  </si>
  <si>
    <t>Defterdar</t>
  </si>
  <si>
    <t>Bilgisayar</t>
  </si>
  <si>
    <t>Yazıcı</t>
  </si>
  <si>
    <t>PEROP</t>
  </si>
  <si>
    <t>1</t>
  </si>
  <si>
    <t>Personel Müdürlüğü İşlem Yönergesi</t>
  </si>
  <si>
    <t>Personel Müdürlüğü Birim Yönergesi</t>
  </si>
  <si>
    <t>Her Seferinde</t>
  </si>
  <si>
    <t>Yok</t>
  </si>
  <si>
    <t>Atama Sorumlusu</t>
  </si>
  <si>
    <t>Sözlü</t>
  </si>
  <si>
    <t>Çift Yönlü</t>
  </si>
  <si>
    <t>Bilgi Verme</t>
  </si>
  <si>
    <t>Yazılı</t>
  </si>
  <si>
    <t>Onay Alma</t>
  </si>
  <si>
    <t>Tek Yönlü</t>
  </si>
  <si>
    <t>Emeklilik Süreci İletişim Akış Diyagramı</t>
  </si>
  <si>
    <t>Çiğdem GÜRLER</t>
  </si>
  <si>
    <t>Personel Müdür V.</t>
  </si>
  <si>
    <t>VHKİ</t>
  </si>
  <si>
    <t>Giden Evrak İşlem Süreci</t>
  </si>
  <si>
    <t>0 272 213 87 01/ 1282</t>
  </si>
  <si>
    <t>cansinbego@hotmail.com</t>
  </si>
  <si>
    <t>İmzadan çıkan yazının evrak servisine gelmesi</t>
  </si>
  <si>
    <t>Gönderilecek yazı</t>
  </si>
  <si>
    <t>Zimmet Fişi</t>
  </si>
  <si>
    <t>Gönderilecek yazıya tarih ve sayı verilmesiyle başlar, dağıtıcı yada postaya verilmesiyle sona erer.</t>
  </si>
  <si>
    <t>İşlemlerinin etkin, verimli ve mevzuata uygun olarak gerçekleştirilmesi.</t>
  </si>
  <si>
    <t>x</t>
  </si>
  <si>
    <t xml:space="preserve">Hazırlanan yazı paraf ve imzaya sunulur.Evrak PEROP sistemi üzerinden kaydedilir.Evrak tanımlaması yapılır.Posta yoluyla gönderilir.Evrak elden teslim edilecekse Zimmet Fişi ile verilir.
Sorumlu Memur evrak asıllarını ilgili dosyalara kaldırır.
</t>
  </si>
  <si>
    <t>Şırnak   Defterdarlığı</t>
  </si>
  <si>
    <t>Resul BARKIN</t>
  </si>
  <si>
    <t xml:space="preserve">Mikail HANÇERKIRAN </t>
  </si>
  <si>
    <t>Personel Müdür Yardımcısı</t>
  </si>
  <si>
    <t xml:space="preserve">Personel Müdür </t>
  </si>
  <si>
    <t>Resul BARKIN-VHKİ</t>
  </si>
  <si>
    <t>Mikail HANÇERKIRAN -Personel Müdür V.</t>
  </si>
</sst>
</file>

<file path=xl/styles.xml><?xml version="1.0" encoding="utf-8"?>
<styleSheet xmlns="http://schemas.openxmlformats.org/spreadsheetml/2006/main">
  <fonts count="3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
      <sz val="8"/>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5" fillId="3" borderId="1" xfId="1" applyFill="1" applyBorder="1" applyAlignment="1" applyProtection="1">
      <alignment wrapText="1"/>
      <protection locked="0"/>
    </xf>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35" fillId="0" borderId="0" xfId="0" applyFont="1" applyAlignment="1">
      <alignment vertical="center" wrapText="1"/>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365126</xdr:colOff>
      <xdr:row>9</xdr:row>
      <xdr:rowOff>179387</xdr:rowOff>
    </xdr:from>
    <xdr:to>
      <xdr:col>4</xdr:col>
      <xdr:colOff>590551</xdr:colOff>
      <xdr:row>11</xdr:row>
      <xdr:rowOff>127000</xdr:rowOff>
    </xdr:to>
    <xdr:sp macro="" textlink="">
      <xdr:nvSpPr>
        <xdr:cNvPr id="9226" name="AutoShape 10"/>
        <xdr:cNvSpPr>
          <a:spLocks noChangeArrowheads="1"/>
        </xdr:cNvSpPr>
      </xdr:nvSpPr>
      <xdr:spPr bwMode="auto">
        <a:xfrm>
          <a:off x="1730376" y="2306637"/>
          <a:ext cx="1590675" cy="392113"/>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 Evrakın PEROP sistemi üzerinden kaydedilmesi.</a:t>
          </a:r>
        </a:p>
      </xdr:txBody>
    </xdr:sp>
    <xdr:clientData/>
  </xdr:twoCellAnchor>
  <xdr:twoCellAnchor>
    <xdr:from>
      <xdr:col>6</xdr:col>
      <xdr:colOff>612774</xdr:colOff>
      <xdr:row>17</xdr:row>
      <xdr:rowOff>104775</xdr:rowOff>
    </xdr:from>
    <xdr:to>
      <xdr:col>7</xdr:col>
      <xdr:colOff>498474</xdr:colOff>
      <xdr:row>19</xdr:row>
      <xdr:rowOff>103187</xdr:rowOff>
    </xdr:to>
    <xdr:sp macro="" textlink="">
      <xdr:nvSpPr>
        <xdr:cNvPr id="9233" name="AutoShape 17"/>
        <xdr:cNvSpPr>
          <a:spLocks noChangeArrowheads="1"/>
        </xdr:cNvSpPr>
      </xdr:nvSpPr>
      <xdr:spPr bwMode="auto">
        <a:xfrm>
          <a:off x="4708524" y="4010025"/>
          <a:ext cx="568325" cy="442912"/>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Zimmet Fişi</a:t>
          </a:r>
        </a:p>
      </xdr:txBody>
    </xdr:sp>
    <xdr:clientData/>
  </xdr:twoCellAnchor>
  <xdr:twoCellAnchor>
    <xdr:from>
      <xdr:col>2</xdr:col>
      <xdr:colOff>373063</xdr:colOff>
      <xdr:row>13</xdr:row>
      <xdr:rowOff>36512</xdr:rowOff>
    </xdr:from>
    <xdr:to>
      <xdr:col>4</xdr:col>
      <xdr:colOff>598488</xdr:colOff>
      <xdr:row>14</xdr:row>
      <xdr:rowOff>174625</xdr:rowOff>
    </xdr:to>
    <xdr:sp macro="" textlink="">
      <xdr:nvSpPr>
        <xdr:cNvPr id="9232" name="AutoShape 16"/>
        <xdr:cNvSpPr>
          <a:spLocks noChangeArrowheads="1"/>
        </xdr:cNvSpPr>
      </xdr:nvSpPr>
      <xdr:spPr bwMode="auto">
        <a:xfrm>
          <a:off x="1738313" y="3052762"/>
          <a:ext cx="1590675" cy="360363"/>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 Evrak tanımlamasının yapılması</a:t>
          </a:r>
        </a:p>
      </xdr:txBody>
    </xdr:sp>
    <xdr:clientData/>
  </xdr:twoCellAnchor>
  <xdr:twoCellAnchor>
    <xdr:from>
      <xdr:col>0</xdr:col>
      <xdr:colOff>109538</xdr:colOff>
      <xdr:row>17</xdr:row>
      <xdr:rowOff>152399</xdr:rowOff>
    </xdr:from>
    <xdr:to>
      <xdr:col>2</xdr:col>
      <xdr:colOff>338138</xdr:colOff>
      <xdr:row>19</xdr:row>
      <xdr:rowOff>57149</xdr:rowOff>
    </xdr:to>
    <xdr:sp macro="" textlink="">
      <xdr:nvSpPr>
        <xdr:cNvPr id="9228" name="AutoShape 12"/>
        <xdr:cNvSpPr>
          <a:spLocks noChangeArrowheads="1"/>
        </xdr:cNvSpPr>
      </xdr:nvSpPr>
      <xdr:spPr bwMode="auto">
        <a:xfrm>
          <a:off x="109538" y="4057649"/>
          <a:ext cx="1593850" cy="34925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4.a. Posta yoluyla gönderilmesi</a:t>
          </a:r>
        </a:p>
      </xdr:txBody>
    </xdr:sp>
    <xdr:clientData/>
  </xdr:twoCellAnchor>
  <xdr:twoCellAnchor>
    <xdr:from>
      <xdr:col>4</xdr:col>
      <xdr:colOff>106363</xdr:colOff>
      <xdr:row>17</xdr:row>
      <xdr:rowOff>152402</xdr:rowOff>
    </xdr:from>
    <xdr:to>
      <xdr:col>6</xdr:col>
      <xdr:colOff>334963</xdr:colOff>
      <xdr:row>19</xdr:row>
      <xdr:rowOff>57152</xdr:rowOff>
    </xdr:to>
    <xdr:sp macro="" textlink="">
      <xdr:nvSpPr>
        <xdr:cNvPr id="9231" name="AutoShape 15"/>
        <xdr:cNvSpPr>
          <a:spLocks noChangeArrowheads="1"/>
        </xdr:cNvSpPr>
      </xdr:nvSpPr>
      <xdr:spPr bwMode="auto">
        <a:xfrm>
          <a:off x="2836863" y="4057652"/>
          <a:ext cx="1593850" cy="34925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4.b. Elden teslim edilmesi</a:t>
          </a:r>
        </a:p>
      </xdr:txBody>
    </xdr:sp>
    <xdr:clientData/>
  </xdr:twoCellAnchor>
  <xdr:twoCellAnchor>
    <xdr:from>
      <xdr:col>2</xdr:col>
      <xdr:colOff>206374</xdr:colOff>
      <xdr:row>23</xdr:row>
      <xdr:rowOff>6350</xdr:rowOff>
    </xdr:from>
    <xdr:to>
      <xdr:col>4</xdr:col>
      <xdr:colOff>79375</xdr:colOff>
      <xdr:row>25</xdr:row>
      <xdr:rowOff>142875</xdr:rowOff>
    </xdr:to>
    <xdr:sp macro="" textlink="">
      <xdr:nvSpPr>
        <xdr:cNvPr id="9229" name="AutoShape 13"/>
        <xdr:cNvSpPr>
          <a:spLocks noChangeArrowheads="1"/>
        </xdr:cNvSpPr>
      </xdr:nvSpPr>
      <xdr:spPr bwMode="auto">
        <a:xfrm>
          <a:off x="1571624" y="5245100"/>
          <a:ext cx="1238251" cy="581025"/>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 Evrak asıllarının ilgili dosyalara kaldırılması</a:t>
          </a:r>
        </a:p>
      </xdr:txBody>
    </xdr:sp>
    <xdr:clientData/>
  </xdr:twoCellAnchor>
  <xdr:twoCellAnchor>
    <xdr:from>
      <xdr:col>2</xdr:col>
      <xdr:colOff>515938</xdr:colOff>
      <xdr:row>17</xdr:row>
      <xdr:rowOff>166688</xdr:rowOff>
    </xdr:from>
    <xdr:to>
      <xdr:col>3</xdr:col>
      <xdr:colOff>484187</xdr:colOff>
      <xdr:row>19</xdr:row>
      <xdr:rowOff>47626</xdr:rowOff>
    </xdr:to>
    <xdr:sp macro="" textlink="">
      <xdr:nvSpPr>
        <xdr:cNvPr id="21" name="AutoShape 11"/>
        <xdr:cNvSpPr>
          <a:spLocks noChangeArrowheads="1"/>
        </xdr:cNvSpPr>
      </xdr:nvSpPr>
      <xdr:spPr bwMode="auto">
        <a:xfrm>
          <a:off x="1881188" y="4071938"/>
          <a:ext cx="650874" cy="325438"/>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Calibri"/>
            </a:rPr>
            <a:t>İlgili yazı</a:t>
          </a:r>
        </a:p>
      </xdr:txBody>
    </xdr:sp>
    <xdr:clientData/>
  </xdr:twoCellAnchor>
  <xdr:twoCellAnchor>
    <xdr:from>
      <xdr:col>1</xdr:col>
      <xdr:colOff>111125</xdr:colOff>
      <xdr:row>9</xdr:row>
      <xdr:rowOff>206374</xdr:rowOff>
    </xdr:from>
    <xdr:to>
      <xdr:col>2</xdr:col>
      <xdr:colOff>111124</xdr:colOff>
      <xdr:row>11</xdr:row>
      <xdr:rowOff>150811</xdr:rowOff>
    </xdr:to>
    <xdr:sp macro="" textlink="">
      <xdr:nvSpPr>
        <xdr:cNvPr id="2" name="Akış Çizelgesi: Manyetik Disk 1"/>
        <xdr:cNvSpPr/>
      </xdr:nvSpPr>
      <xdr:spPr>
        <a:xfrm>
          <a:off x="793750" y="2333624"/>
          <a:ext cx="682624" cy="388937"/>
        </a:xfrm>
        <a:prstGeom prst="flowChartMagneticDisk">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100">
              <a:solidFill>
                <a:schemeClr val="tx1"/>
              </a:solidFill>
            </a:rPr>
            <a:t>PEROP</a:t>
          </a:r>
        </a:p>
      </xdr:txBody>
    </xdr:sp>
    <xdr:clientData/>
  </xdr:twoCellAnchor>
  <xdr:twoCellAnchor>
    <xdr:from>
      <xdr:col>3</xdr:col>
      <xdr:colOff>477839</xdr:colOff>
      <xdr:row>11</xdr:row>
      <xdr:rowOff>127000</xdr:rowOff>
    </xdr:from>
    <xdr:to>
      <xdr:col>3</xdr:col>
      <xdr:colOff>485776</xdr:colOff>
      <xdr:row>13</xdr:row>
      <xdr:rowOff>36512</xdr:rowOff>
    </xdr:to>
    <xdr:cxnSp macro="">
      <xdr:nvCxnSpPr>
        <xdr:cNvPr id="6" name="Düz Ok Bağlayıcısı 5"/>
        <xdr:cNvCxnSpPr>
          <a:stCxn id="9226" idx="2"/>
          <a:endCxn id="9232" idx="0"/>
        </xdr:cNvCxnSpPr>
      </xdr:nvCxnSpPr>
      <xdr:spPr>
        <a:xfrm>
          <a:off x="2525714" y="2698750"/>
          <a:ext cx="7937" cy="3540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111124</xdr:colOff>
      <xdr:row>10</xdr:row>
      <xdr:rowOff>153194</xdr:rowOff>
    </xdr:from>
    <xdr:to>
      <xdr:col>2</xdr:col>
      <xdr:colOff>365126</xdr:colOff>
      <xdr:row>10</xdr:row>
      <xdr:rowOff>178593</xdr:rowOff>
    </xdr:to>
    <xdr:cxnSp macro="">
      <xdr:nvCxnSpPr>
        <xdr:cNvPr id="12" name="Düz Ok Bağlayıcısı 11"/>
        <xdr:cNvCxnSpPr>
          <a:stCxn id="2" idx="4"/>
          <a:endCxn id="9226" idx="1"/>
        </xdr:cNvCxnSpPr>
      </xdr:nvCxnSpPr>
      <xdr:spPr>
        <a:xfrm flipV="1">
          <a:off x="1476374" y="2502694"/>
          <a:ext cx="254002" cy="253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223838</xdr:colOff>
      <xdr:row>14</xdr:row>
      <xdr:rowOff>174625</xdr:rowOff>
    </xdr:from>
    <xdr:to>
      <xdr:col>3</xdr:col>
      <xdr:colOff>485776</xdr:colOff>
      <xdr:row>17</xdr:row>
      <xdr:rowOff>152399</xdr:rowOff>
    </xdr:to>
    <xdr:cxnSp macro="">
      <xdr:nvCxnSpPr>
        <xdr:cNvPr id="18" name="Dirsek Bağlayıcısı 17"/>
        <xdr:cNvCxnSpPr>
          <a:stCxn id="9232" idx="2"/>
          <a:endCxn id="9228" idx="0"/>
        </xdr:cNvCxnSpPr>
      </xdr:nvCxnSpPr>
      <xdr:spPr>
        <a:xfrm rot="5400000">
          <a:off x="1397795" y="2921793"/>
          <a:ext cx="644524" cy="162718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485776</xdr:colOff>
      <xdr:row>14</xdr:row>
      <xdr:rowOff>174624</xdr:rowOff>
    </xdr:from>
    <xdr:to>
      <xdr:col>5</xdr:col>
      <xdr:colOff>220663</xdr:colOff>
      <xdr:row>17</xdr:row>
      <xdr:rowOff>152401</xdr:rowOff>
    </xdr:to>
    <xdr:cxnSp macro="">
      <xdr:nvCxnSpPr>
        <xdr:cNvPr id="20" name="Dirsek Bağlayıcısı 19"/>
        <xdr:cNvCxnSpPr>
          <a:stCxn id="9232" idx="2"/>
          <a:endCxn id="9231" idx="0"/>
        </xdr:cNvCxnSpPr>
      </xdr:nvCxnSpPr>
      <xdr:spPr>
        <a:xfrm rot="16200000" flipH="1">
          <a:off x="2761456" y="3185319"/>
          <a:ext cx="644527" cy="110013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338138</xdr:colOff>
      <xdr:row>18</xdr:row>
      <xdr:rowOff>104774</xdr:rowOff>
    </xdr:from>
    <xdr:to>
      <xdr:col>2</xdr:col>
      <xdr:colOff>515938</xdr:colOff>
      <xdr:row>18</xdr:row>
      <xdr:rowOff>107157</xdr:rowOff>
    </xdr:to>
    <xdr:cxnSp macro="">
      <xdr:nvCxnSpPr>
        <xdr:cNvPr id="24" name="Düz Ok Bağlayıcısı 23"/>
        <xdr:cNvCxnSpPr>
          <a:stCxn id="9228" idx="3"/>
          <a:endCxn id="21" idx="1"/>
        </xdr:cNvCxnSpPr>
      </xdr:nvCxnSpPr>
      <xdr:spPr>
        <a:xfrm>
          <a:off x="1703388" y="4232274"/>
          <a:ext cx="177800" cy="23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334963</xdr:colOff>
      <xdr:row>18</xdr:row>
      <xdr:rowOff>103981</xdr:rowOff>
    </xdr:from>
    <xdr:to>
      <xdr:col>6</xdr:col>
      <xdr:colOff>612774</xdr:colOff>
      <xdr:row>18</xdr:row>
      <xdr:rowOff>104777</xdr:rowOff>
    </xdr:to>
    <xdr:cxnSp macro="">
      <xdr:nvCxnSpPr>
        <xdr:cNvPr id="31" name="Düz Ok Bağlayıcısı 30"/>
        <xdr:cNvCxnSpPr>
          <a:stCxn id="9231" idx="3"/>
          <a:endCxn id="9233" idx="1"/>
        </xdr:cNvCxnSpPr>
      </xdr:nvCxnSpPr>
      <xdr:spPr>
        <a:xfrm flipV="1">
          <a:off x="4430713" y="4231481"/>
          <a:ext cx="277811" cy="7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223838</xdr:colOff>
      <xdr:row>19</xdr:row>
      <xdr:rowOff>57148</xdr:rowOff>
    </xdr:from>
    <xdr:to>
      <xdr:col>3</xdr:col>
      <xdr:colOff>142875</xdr:colOff>
      <xdr:row>23</xdr:row>
      <xdr:rowOff>6349</xdr:rowOff>
    </xdr:to>
    <xdr:cxnSp macro="">
      <xdr:nvCxnSpPr>
        <xdr:cNvPr id="9" name="Dirsek Bağlayıcısı 8"/>
        <xdr:cNvCxnSpPr>
          <a:stCxn id="9228" idx="2"/>
          <a:endCxn id="9229" idx="0"/>
        </xdr:cNvCxnSpPr>
      </xdr:nvCxnSpPr>
      <xdr:spPr>
        <a:xfrm rot="16200000" flipH="1">
          <a:off x="1129506" y="4183855"/>
          <a:ext cx="838201" cy="12842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19</xdr:row>
      <xdr:rowOff>57152</xdr:rowOff>
    </xdr:from>
    <xdr:to>
      <xdr:col>5</xdr:col>
      <xdr:colOff>220663</xdr:colOff>
      <xdr:row>23</xdr:row>
      <xdr:rowOff>6350</xdr:rowOff>
    </xdr:to>
    <xdr:cxnSp macro="">
      <xdr:nvCxnSpPr>
        <xdr:cNvPr id="11" name="Dirsek Bağlayıcısı 10"/>
        <xdr:cNvCxnSpPr>
          <a:stCxn id="9231" idx="2"/>
          <a:endCxn id="9229" idx="0"/>
        </xdr:cNvCxnSpPr>
      </xdr:nvCxnSpPr>
      <xdr:spPr>
        <a:xfrm rot="5400000">
          <a:off x="2493170" y="4104482"/>
          <a:ext cx="838198" cy="144303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404813</xdr:colOff>
      <xdr:row>3</xdr:row>
      <xdr:rowOff>182562</xdr:rowOff>
    </xdr:from>
    <xdr:to>
      <xdr:col>4</xdr:col>
      <xdr:colOff>531813</xdr:colOff>
      <xdr:row>5</xdr:row>
      <xdr:rowOff>190501</xdr:rowOff>
    </xdr:to>
    <xdr:sp macro="" textlink="">
      <xdr:nvSpPr>
        <xdr:cNvPr id="26" name="4 Akış Çizelgesi: Sonlandırıcı"/>
        <xdr:cNvSpPr/>
      </xdr:nvSpPr>
      <xdr:spPr>
        <a:xfrm>
          <a:off x="1770063" y="976312"/>
          <a:ext cx="1492250" cy="4524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Calibri" panose="020F0502020204030204" pitchFamily="34" charset="0"/>
              <a:ea typeface="+mn-ea"/>
              <a:cs typeface="+mn-cs"/>
            </a:rPr>
            <a:t>Giden Evrak İşlem Süreci</a:t>
          </a:r>
          <a:endParaRPr lang="tr-TR"/>
        </a:p>
      </xdr:txBody>
    </xdr:sp>
    <xdr:clientData/>
  </xdr:twoCellAnchor>
  <xdr:twoCellAnchor>
    <xdr:from>
      <xdr:col>2</xdr:col>
      <xdr:colOff>357187</xdr:colOff>
      <xdr:row>6</xdr:row>
      <xdr:rowOff>190500</xdr:rowOff>
    </xdr:from>
    <xdr:to>
      <xdr:col>4</xdr:col>
      <xdr:colOff>582612</xdr:colOff>
      <xdr:row>8</xdr:row>
      <xdr:rowOff>138113</xdr:rowOff>
    </xdr:to>
    <xdr:sp macro="" textlink="">
      <xdr:nvSpPr>
        <xdr:cNvPr id="23" name="AutoShape 10"/>
        <xdr:cNvSpPr>
          <a:spLocks noChangeArrowheads="1"/>
        </xdr:cNvSpPr>
      </xdr:nvSpPr>
      <xdr:spPr bwMode="auto">
        <a:xfrm>
          <a:off x="1722437" y="1651000"/>
          <a:ext cx="1590675" cy="392113"/>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tr-TR" sz="800" b="0" i="0" baseline="0">
              <a:effectLst/>
              <a:latin typeface="+mn-lt"/>
              <a:ea typeface="+mn-ea"/>
              <a:cs typeface="+mn-cs"/>
            </a:rPr>
            <a:t>1.Hazırlanan yazının paraf ve imzaya sunulması</a:t>
          </a:r>
          <a:endParaRPr lang="tr-TR" sz="800">
            <a:effectLst/>
          </a:endParaRPr>
        </a:p>
        <a:p>
          <a:pPr algn="l" rtl="0">
            <a:defRPr sz="1000"/>
          </a:pPr>
          <a:endParaRPr lang="tr-TR" sz="800" b="0" i="0" u="none" strike="noStrike" baseline="0">
            <a:solidFill>
              <a:srgbClr val="000000"/>
            </a:solidFill>
            <a:latin typeface="Calibri"/>
          </a:endParaRPr>
        </a:p>
      </xdr:txBody>
    </xdr:sp>
    <xdr:clientData/>
  </xdr:twoCellAnchor>
  <xdr:twoCellAnchor>
    <xdr:from>
      <xdr:col>5</xdr:col>
      <xdr:colOff>87311</xdr:colOff>
      <xdr:row>6</xdr:row>
      <xdr:rowOff>206375</xdr:rowOff>
    </xdr:from>
    <xdr:to>
      <xdr:col>6</xdr:col>
      <xdr:colOff>15263</xdr:colOff>
      <xdr:row>8</xdr:row>
      <xdr:rowOff>135973</xdr:rowOff>
    </xdr:to>
    <xdr:sp macro="" textlink="">
      <xdr:nvSpPr>
        <xdr:cNvPr id="44" name="7 Akış Çizelgesi: Belge"/>
        <xdr:cNvSpPr/>
      </xdr:nvSpPr>
      <xdr:spPr>
        <a:xfrm>
          <a:off x="3500436" y="1666875"/>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Calibri" panose="020F0502020204030204" pitchFamily="34" charset="0"/>
            </a:rPr>
            <a:t>Yazı</a:t>
          </a:r>
        </a:p>
      </xdr:txBody>
    </xdr:sp>
    <xdr:clientData/>
  </xdr:twoCellAnchor>
  <xdr:twoCellAnchor>
    <xdr:from>
      <xdr:col>4</xdr:col>
      <xdr:colOff>582612</xdr:colOff>
      <xdr:row>7</xdr:row>
      <xdr:rowOff>164307</xdr:rowOff>
    </xdr:from>
    <xdr:to>
      <xdr:col>5</xdr:col>
      <xdr:colOff>87311</xdr:colOff>
      <xdr:row>7</xdr:row>
      <xdr:rowOff>171174</xdr:rowOff>
    </xdr:to>
    <xdr:cxnSp macro="">
      <xdr:nvCxnSpPr>
        <xdr:cNvPr id="36" name="Düz Ok Bağlayıcısı 35"/>
        <xdr:cNvCxnSpPr>
          <a:stCxn id="23" idx="3"/>
          <a:endCxn id="44" idx="1"/>
        </xdr:cNvCxnSpPr>
      </xdr:nvCxnSpPr>
      <xdr:spPr>
        <a:xfrm>
          <a:off x="3313112" y="1847057"/>
          <a:ext cx="187324" cy="6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469900</xdr:colOff>
      <xdr:row>8</xdr:row>
      <xdr:rowOff>138113</xdr:rowOff>
    </xdr:from>
    <xdr:to>
      <xdr:col>3</xdr:col>
      <xdr:colOff>477839</xdr:colOff>
      <xdr:row>9</xdr:row>
      <xdr:rowOff>179387</xdr:rowOff>
    </xdr:to>
    <xdr:cxnSp macro="">
      <xdr:nvCxnSpPr>
        <xdr:cNvPr id="39" name="Düz Ok Bağlayıcısı 38"/>
        <xdr:cNvCxnSpPr>
          <a:stCxn id="23" idx="2"/>
          <a:endCxn id="9226" idx="0"/>
        </xdr:cNvCxnSpPr>
      </xdr:nvCxnSpPr>
      <xdr:spPr>
        <a:xfrm>
          <a:off x="2517775" y="2043113"/>
          <a:ext cx="7939" cy="263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468313</xdr:colOff>
      <xdr:row>5</xdr:row>
      <xdr:rowOff>190501</xdr:rowOff>
    </xdr:from>
    <xdr:to>
      <xdr:col>3</xdr:col>
      <xdr:colOff>469900</xdr:colOff>
      <xdr:row>6</xdr:row>
      <xdr:rowOff>190500</xdr:rowOff>
    </xdr:to>
    <xdr:cxnSp macro="">
      <xdr:nvCxnSpPr>
        <xdr:cNvPr id="46" name="Düz Ok Bağlayıcısı 45"/>
        <xdr:cNvCxnSpPr>
          <a:stCxn id="26" idx="2"/>
          <a:endCxn id="23" idx="0"/>
        </xdr:cNvCxnSpPr>
      </xdr:nvCxnSpPr>
      <xdr:spPr>
        <a:xfrm>
          <a:off x="2516188" y="1428751"/>
          <a:ext cx="1587" cy="2222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a:t>
          </a:r>
        </a:p>
        <a:p>
          <a:r>
            <a:rPr lang="tr-TR"/>
            <a:t>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C3" sqref="C3"/>
    </sheetView>
  </sheetViews>
  <sheetFormatPr defaultRowHeight="12.75"/>
  <cols>
    <col min="1" max="1" width="5.625" style="39" customWidth="1"/>
    <col min="2" max="2" width="40.5" style="39" customWidth="1"/>
    <col min="3" max="3" width="44.75" style="39" customWidth="1"/>
    <col min="4" max="16384" width="9" style="39"/>
  </cols>
  <sheetData>
    <row r="1" spans="1:256" s="106" customFormat="1" ht="15">
      <c r="A1" s="110" t="s">
        <v>788</v>
      </c>
      <c r="B1" s="37"/>
      <c r="C1" s="38"/>
    </row>
    <row r="2" spans="1:256" s="106" customFormat="1" ht="6.75" customHeight="1">
      <c r="A2" s="39"/>
      <c r="B2" s="39"/>
      <c r="C2" s="39"/>
    </row>
    <row r="3" spans="1:256" s="106" customFormat="1" ht="15">
      <c r="A3" s="46" t="s">
        <v>774</v>
      </c>
      <c r="B3" s="36" t="s">
        <v>783</v>
      </c>
      <c r="C3" s="40" t="s">
        <v>1057</v>
      </c>
    </row>
    <row r="4" spans="1:256" s="106" customFormat="1" ht="15">
      <c r="A4" s="46" t="s">
        <v>775</v>
      </c>
      <c r="B4" s="36" t="s">
        <v>441</v>
      </c>
      <c r="C4" s="41" t="s">
        <v>1058</v>
      </c>
    </row>
    <row r="5" spans="1:256" s="106" customFormat="1" ht="15">
      <c r="A5" s="46" t="s">
        <v>776</v>
      </c>
      <c r="B5" s="36" t="s">
        <v>440</v>
      </c>
      <c r="C5" s="104" t="s">
        <v>1084</v>
      </c>
    </row>
    <row r="6" spans="1:256" s="106" customFormat="1" ht="25.5">
      <c r="A6" s="46" t="s">
        <v>777</v>
      </c>
      <c r="B6" s="36" t="s">
        <v>772</v>
      </c>
      <c r="C6" s="42" t="s">
        <v>1090</v>
      </c>
    </row>
    <row r="7" spans="1:256" s="106" customFormat="1" ht="25.5">
      <c r="A7" s="46" t="s">
        <v>778</v>
      </c>
      <c r="B7" s="36" t="s">
        <v>773</v>
      </c>
      <c r="C7" s="42" t="s">
        <v>1091</v>
      </c>
    </row>
    <row r="8" spans="1:256" s="106" customFormat="1" ht="15">
      <c r="A8" s="39"/>
      <c r="B8" s="39"/>
      <c r="C8" s="39"/>
    </row>
    <row r="9" spans="1:256" s="107" customFormat="1" ht="15.75">
      <c r="A9" s="120" t="s">
        <v>106</v>
      </c>
      <c r="B9" s="121"/>
      <c r="C9" s="122"/>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row>
    <row r="10" spans="1:256" s="108" customFormat="1" ht="15.75">
      <c r="A10" s="120" t="s">
        <v>94</v>
      </c>
      <c r="B10" s="121"/>
      <c r="C10" s="122"/>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row>
    <row r="11" spans="1:256" s="108" customFormat="1" ht="16.5">
      <c r="A11" s="111"/>
      <c r="B11" s="112"/>
      <c r="C11" s="112"/>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row>
    <row r="12" spans="1:256" s="106" customFormat="1" ht="16.5">
      <c r="A12" s="123" t="s">
        <v>42</v>
      </c>
      <c r="B12" s="124"/>
      <c r="C12" s="125"/>
    </row>
    <row r="13" spans="1:256" s="106" customFormat="1" ht="15">
      <c r="A13" s="113">
        <v>2</v>
      </c>
      <c r="B13" s="43" t="s">
        <v>779</v>
      </c>
      <c r="C13" s="43"/>
      <c r="D13" s="109"/>
    </row>
    <row r="14" spans="1:256" s="106" customFormat="1" ht="15">
      <c r="A14" s="44">
        <f>IF(AND('21_K_IK'!B9&lt;&gt;"",'21_K_IK'!C9&lt;&gt;""),1,0)</f>
        <v>1</v>
      </c>
      <c r="B14" s="51" t="s">
        <v>791</v>
      </c>
      <c r="C14" s="39"/>
      <c r="D14" s="109"/>
    </row>
    <row r="15" spans="1:256" s="106" customFormat="1" ht="15">
      <c r="A15" s="97">
        <f>IF(AND('22_K_EK'!B9&lt;&gt;"",'22_K_EK'!C9&lt;&gt;""),1,0)</f>
        <v>1</v>
      </c>
      <c r="B15" s="98" t="s">
        <v>1053</v>
      </c>
      <c r="C15" s="99"/>
      <c r="D15" s="109"/>
    </row>
    <row r="16" spans="1:256" s="106" customFormat="1" ht="15">
      <c r="A16" s="45">
        <f>IF('24_K_YK'!B9&lt;&gt;"",1,0)</f>
        <v>1</v>
      </c>
      <c r="B16" s="51" t="s">
        <v>795</v>
      </c>
      <c r="C16" s="39"/>
      <c r="D16" s="109"/>
    </row>
    <row r="17" spans="1:4" s="106" customFormat="1" ht="15">
      <c r="A17" s="43">
        <v>3</v>
      </c>
      <c r="B17" s="114" t="s">
        <v>442</v>
      </c>
      <c r="C17" s="43"/>
    </row>
    <row r="18" spans="1:4" s="106" customFormat="1" ht="15">
      <c r="A18" s="45">
        <f>IF('31_P_BO'!B9&lt;&gt;"",1,0)</f>
        <v>1</v>
      </c>
      <c r="B18" s="51" t="s">
        <v>796</v>
      </c>
      <c r="C18" s="115"/>
      <c r="D18" s="109"/>
    </row>
    <row r="19" spans="1:4" s="106" customFormat="1" ht="15">
      <c r="A19" s="45">
        <f>IF('32_P_Gr'!B9&lt;&gt;"",1,0)</f>
        <v>1</v>
      </c>
      <c r="B19" s="51" t="s">
        <v>797</v>
      </c>
      <c r="C19" s="115"/>
      <c r="D19" s="109"/>
    </row>
    <row r="20" spans="1:4" s="106" customFormat="1" ht="15">
      <c r="A20" s="45">
        <f>IF('33_P_Ci'!B9&lt;&gt;"",1,0)</f>
        <v>1</v>
      </c>
      <c r="B20" s="51" t="s">
        <v>798</v>
      </c>
      <c r="C20" s="115"/>
      <c r="D20" s="109"/>
    </row>
    <row r="21" spans="1:4" s="106" customFormat="1" ht="15">
      <c r="A21" s="45">
        <f>IF(AND('34_P_Me'!B9&lt;&gt;"",'34_P_Me'!C9&lt;&gt;""),1,0)</f>
        <v>0</v>
      </c>
      <c r="B21" s="51" t="s">
        <v>799</v>
      </c>
      <c r="C21" s="115"/>
      <c r="D21" s="109"/>
    </row>
    <row r="22" spans="1:4" s="106" customFormat="1" ht="15">
      <c r="A22" s="45">
        <f>IF('35_P_TP'!B9&lt;&gt;"",1,0)</f>
        <v>1</v>
      </c>
      <c r="B22" s="51" t="s">
        <v>1040</v>
      </c>
      <c r="C22" s="115"/>
      <c r="D22" s="109"/>
    </row>
    <row r="23" spans="1:4" s="106" customFormat="1" ht="15">
      <c r="A23" s="45">
        <f>IF('36_P_Fr'!B9&lt;&gt;"",1,0)</f>
        <v>1</v>
      </c>
      <c r="B23" s="51" t="s">
        <v>1041</v>
      </c>
      <c r="C23" s="115"/>
      <c r="D23" s="109"/>
    </row>
    <row r="24" spans="1:4" s="106" customFormat="1" ht="15">
      <c r="A24" s="45"/>
      <c r="B24" s="51" t="s">
        <v>433</v>
      </c>
      <c r="C24" s="39"/>
    </row>
    <row r="25" spans="1:4" s="106" customFormat="1" ht="15">
      <c r="A25" s="44">
        <f>IF(AND('38_P_İl'!B9&lt;&gt;"",'38_P_İl'!C9&lt;&gt;""),1,0)</f>
        <v>1</v>
      </c>
      <c r="B25" s="51" t="s">
        <v>111</v>
      </c>
      <c r="C25" s="39"/>
    </row>
    <row r="26" spans="1:4" s="106" customFormat="1" ht="15">
      <c r="A26" s="44">
        <f>IF(AND('İletişim Akış Diyagramı'!B3&lt;&gt;"",'İletişim Akış Diyagramı'!B6&lt;&gt;"",'İletişim Akış Diyagramı'!D3&lt;&gt;""),1,0)</f>
        <v>0</v>
      </c>
      <c r="B26" s="51" t="s">
        <v>112</v>
      </c>
      <c r="C26" s="39"/>
    </row>
    <row r="27" spans="1:4" s="106" customFormat="1" ht="15">
      <c r="A27" s="43">
        <v>5</v>
      </c>
      <c r="B27" s="114" t="s">
        <v>807</v>
      </c>
      <c r="C27" s="43"/>
    </row>
    <row r="28" spans="1:4" s="106" customFormat="1" ht="15">
      <c r="A28" s="45">
        <f>IF(AND('5_IO'!B10&lt;&gt;"",'5_IO'!C10&lt;&gt;"",'5_IO'!D10&lt;&gt;"",'5_IO'!E10&lt;&gt;"",'5_IO'!F10&lt;&gt;""""),1,0)</f>
        <v>0</v>
      </c>
      <c r="B28" s="51" t="s">
        <v>439</v>
      </c>
      <c r="C28" s="39"/>
    </row>
    <row r="29" spans="1:4" s="106" customFormat="1" ht="15">
      <c r="A29" s="43">
        <v>6</v>
      </c>
      <c r="B29" s="114" t="s">
        <v>431</v>
      </c>
      <c r="C29" s="43"/>
    </row>
    <row r="30" spans="1:4" s="106" customFormat="1" ht="15">
      <c r="A30" s="45">
        <f>IF(AND('6_FD'!B10&lt;&gt;"",'6_FD'!C10&lt;&gt;""),1,0)</f>
        <v>1</v>
      </c>
      <c r="B30" s="51" t="s">
        <v>432</v>
      </c>
      <c r="C30" s="39"/>
    </row>
  </sheetData>
  <sheetProtection selectLockedCells="1"/>
  <mergeCells count="3">
    <mergeCell ref="A9:C9"/>
    <mergeCell ref="A12:C12"/>
    <mergeCell ref="A10:C10"/>
  </mergeCells>
  <phoneticPr fontId="24"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160" zoomScaleSheetLayoutView="160" workbookViewId="0">
      <selection activeCell="B10" sqref="B10"/>
    </sheetView>
  </sheetViews>
  <sheetFormatPr defaultRowHeight="15"/>
  <cols>
    <col min="1" max="1" width="5" style="11" customWidth="1"/>
    <col min="2" max="2" width="60.625" style="35" customWidth="1"/>
    <col min="3" max="3" width="20.625" style="11" customWidth="1"/>
    <col min="4" max="16384" width="9" style="2"/>
  </cols>
  <sheetData>
    <row r="1" spans="1:4">
      <c r="A1" s="1" t="s">
        <v>784</v>
      </c>
      <c r="B1" s="142" t="str">
        <f>IF('1_GO'!C3="","",'1_GO'!C3)</f>
        <v>Personel İşlemleri</v>
      </c>
      <c r="C1" s="143"/>
      <c r="D1" s="34" t="s">
        <v>808</v>
      </c>
    </row>
    <row r="2" spans="1:4">
      <c r="A2" s="1" t="s">
        <v>786</v>
      </c>
      <c r="B2" s="144" t="str">
        <f>IF('1_GO'!C4="","",'1_GO'!C4)</f>
        <v>Özlük İşlemleri</v>
      </c>
      <c r="C2" s="145"/>
    </row>
    <row r="3" spans="1:4">
      <c r="A3" s="1" t="s">
        <v>785</v>
      </c>
      <c r="B3" s="146" t="s">
        <v>1084</v>
      </c>
      <c r="C3" s="147"/>
    </row>
    <row r="4" spans="1:4">
      <c r="A4" s="2"/>
      <c r="B4" s="2"/>
      <c r="C4" s="2"/>
    </row>
    <row r="5" spans="1:4" ht="21.75">
      <c r="A5" s="5" t="s">
        <v>446</v>
      </c>
      <c r="B5" s="6"/>
      <c r="C5" s="7"/>
    </row>
    <row r="6" spans="1:4">
      <c r="A6" s="8"/>
      <c r="B6" s="9"/>
      <c r="C6" s="10"/>
    </row>
    <row r="7" spans="1:4">
      <c r="A7" s="3"/>
      <c r="B7" s="2"/>
      <c r="C7" s="2"/>
    </row>
    <row r="8" spans="1:4">
      <c r="A8" s="1" t="s">
        <v>782</v>
      </c>
      <c r="B8" s="1" t="s">
        <v>803</v>
      </c>
      <c r="C8" s="1" t="s">
        <v>804</v>
      </c>
    </row>
    <row r="9" spans="1:4">
      <c r="B9" s="105" t="s">
        <v>1092</v>
      </c>
    </row>
    <row r="10" spans="1:4">
      <c r="B10" s="117"/>
    </row>
  </sheetData>
  <sheetProtection selectLockedCells="1"/>
  <mergeCells count="3">
    <mergeCell ref="B1:C1"/>
    <mergeCell ref="B2:C2"/>
    <mergeCell ref="B3:C3"/>
  </mergeCells>
  <phoneticPr fontId="24" type="noConversion"/>
  <conditionalFormatting sqref="B1:C2">
    <cfRule type="containsBlanks" dxfId="17" priority="3">
      <formula>LEN(TRIM(B1))=0</formula>
    </cfRule>
  </conditionalFormatting>
  <conditionalFormatting sqref="A9:C65536">
    <cfRule type="containsBlanks" dxfId="16" priority="2">
      <formula>LEN(TRIM(A9))=0</formula>
    </cfRule>
  </conditionalFormatting>
  <conditionalFormatting sqref="B3:C3">
    <cfRule type="containsBlanks" dxfId="15" priority="1">
      <formula>LEN(TRIM(B3))=0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3" sqref="B3:C3"/>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1084</v>
      </c>
      <c r="C3" s="147"/>
    </row>
    <row r="4" spans="1:3">
      <c r="A4" s="2"/>
      <c r="B4" s="2"/>
    </row>
    <row r="5" spans="1:3" ht="21.75">
      <c r="A5" s="5" t="s">
        <v>1038</v>
      </c>
      <c r="B5" s="7"/>
    </row>
    <row r="6" spans="1:3">
      <c r="A6" s="8"/>
      <c r="B6" s="10"/>
    </row>
    <row r="7" spans="1:3">
      <c r="A7" s="3"/>
      <c r="B7" s="2"/>
    </row>
    <row r="8" spans="1:3">
      <c r="A8" s="1" t="s">
        <v>782</v>
      </c>
      <c r="B8" s="1" t="s">
        <v>806</v>
      </c>
    </row>
    <row r="9" spans="1:3">
      <c r="A9" s="11">
        <v>1</v>
      </c>
      <c r="B9" s="11" t="s">
        <v>1069</v>
      </c>
    </row>
    <row r="10" spans="1:3">
      <c r="A10" s="11">
        <v>2</v>
      </c>
      <c r="B10" s="11" t="s">
        <v>1070</v>
      </c>
    </row>
  </sheetData>
  <sheetProtection selectLockedCells="1"/>
  <mergeCells count="1">
    <mergeCell ref="B3:C3"/>
  </mergeCells>
  <phoneticPr fontId="24" type="noConversion"/>
  <conditionalFormatting sqref="B1:B2">
    <cfRule type="containsBlanks" dxfId="14" priority="3">
      <formula>LEN(TRIM(B1))=0</formula>
    </cfRule>
  </conditionalFormatting>
  <conditionalFormatting sqref="A9:B65536">
    <cfRule type="containsBlanks" dxfId="13" priority="2">
      <formula>LEN(TRIM(A9))=0</formula>
    </cfRule>
  </conditionalFormatting>
  <conditionalFormatting sqref="B3:C3">
    <cfRule type="containsBlanks" dxfId="12" priority="1">
      <formula>LEN(TRIM(B3))=0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A10" sqref="A10"/>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1084</v>
      </c>
      <c r="C3" s="147"/>
    </row>
    <row r="4" spans="1:3">
      <c r="A4" s="2"/>
      <c r="B4" s="2"/>
    </row>
    <row r="5" spans="1:3" ht="21.75">
      <c r="A5" s="5" t="s">
        <v>1039</v>
      </c>
      <c r="B5" s="7"/>
    </row>
    <row r="6" spans="1:3">
      <c r="A6" s="8"/>
      <c r="B6" s="10"/>
    </row>
    <row r="7" spans="1:3">
      <c r="A7" s="3"/>
      <c r="B7" s="2"/>
    </row>
    <row r="8" spans="1:3">
      <c r="A8" s="1" t="s">
        <v>782</v>
      </c>
      <c r="B8" s="1" t="s">
        <v>805</v>
      </c>
    </row>
    <row r="9" spans="1:3">
      <c r="A9" s="11">
        <v>1</v>
      </c>
      <c r="B9" s="11" t="s">
        <v>1089</v>
      </c>
    </row>
  </sheetData>
  <sheetProtection selectLockedCells="1"/>
  <mergeCells count="1">
    <mergeCell ref="B3:C3"/>
  </mergeCells>
  <phoneticPr fontId="24" type="noConversion"/>
  <conditionalFormatting sqref="B1:B2">
    <cfRule type="containsBlanks" dxfId="11" priority="3">
      <formula>LEN(TRIM(B1))=0</formula>
    </cfRule>
  </conditionalFormatting>
  <conditionalFormatting sqref="A9:B65536">
    <cfRule type="containsBlanks" dxfId="10" priority="2">
      <formula>LEN(TRIM(A9))=0</formula>
    </cfRule>
  </conditionalFormatting>
  <conditionalFormatting sqref="B3:C3">
    <cfRule type="containsBlanks" dxfId="9"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topLeftCell="B16" zoomScale="140" zoomScaleNormal="85" zoomScaleSheetLayoutView="140" workbookViewId="0">
      <selection activeCell="E28" sqref="E28:I29"/>
    </sheetView>
  </sheetViews>
  <sheetFormatPr defaultRowHeight="17.25"/>
  <cols>
    <col min="1" max="1" width="5" style="28" customWidth="1"/>
    <col min="2" max="2" width="24" style="29" customWidth="1"/>
    <col min="3" max="3" width="34.625" style="29" customWidth="1"/>
    <col min="4" max="4" width="12.875" style="29" customWidth="1"/>
    <col min="5" max="9" width="12.625" style="29" customWidth="1"/>
    <col min="10" max="10" width="20.625" style="29" customWidth="1"/>
    <col min="11" max="12" width="15.625" style="29" customWidth="1"/>
    <col min="13" max="13" width="12.625" style="28" customWidth="1"/>
    <col min="14" max="16384" width="9" style="13"/>
  </cols>
  <sheetData>
    <row r="1" spans="1:13">
      <c r="A1" s="1" t="s">
        <v>784</v>
      </c>
      <c r="B1" s="148" t="str">
        <f>IF('1_GO'!C3="","",'1_GO'!C3)</f>
        <v>Personel İşlemleri</v>
      </c>
      <c r="C1" s="148"/>
      <c r="D1" s="148"/>
      <c r="E1" s="34" t="s">
        <v>808</v>
      </c>
      <c r="F1" s="13"/>
      <c r="G1" s="13"/>
      <c r="H1" s="13"/>
      <c r="I1" s="13"/>
      <c r="J1" s="13"/>
      <c r="K1" s="13"/>
      <c r="L1" s="13"/>
      <c r="M1" s="13"/>
    </row>
    <row r="2" spans="1:13">
      <c r="A2" s="1" t="s">
        <v>786</v>
      </c>
      <c r="B2" s="149" t="str">
        <f>IF('1_GO'!C4="","",'1_GO'!C4)</f>
        <v>Özlük İşlemleri</v>
      </c>
      <c r="C2" s="149"/>
      <c r="D2" s="149"/>
      <c r="E2" s="13"/>
      <c r="F2" s="13"/>
      <c r="G2" s="13"/>
      <c r="H2" s="13"/>
      <c r="I2" s="13"/>
      <c r="J2" s="13"/>
      <c r="K2" s="13"/>
      <c r="L2" s="13"/>
      <c r="M2" s="13"/>
    </row>
    <row r="3" spans="1:13">
      <c r="A3" s="1" t="s">
        <v>785</v>
      </c>
      <c r="B3" s="150" t="s">
        <v>1084</v>
      </c>
      <c r="C3" s="150"/>
      <c r="D3" s="150"/>
      <c r="E3" s="13"/>
      <c r="F3" s="13"/>
      <c r="G3" s="13"/>
      <c r="H3" s="13"/>
      <c r="I3" s="13"/>
      <c r="J3" s="13"/>
      <c r="K3" s="13"/>
      <c r="L3" s="13"/>
      <c r="M3" s="13"/>
    </row>
    <row r="4" spans="1:13">
      <c r="A4" s="2"/>
      <c r="B4" s="2"/>
      <c r="C4" s="2"/>
      <c r="D4" s="13"/>
      <c r="E4" s="13"/>
      <c r="F4" s="13"/>
      <c r="G4" s="13"/>
      <c r="H4" s="13"/>
      <c r="I4" s="13"/>
      <c r="J4" s="13"/>
      <c r="K4" s="13"/>
      <c r="L4" s="13"/>
      <c r="M4" s="13"/>
    </row>
    <row r="5" spans="1:13" ht="21.75">
      <c r="A5" s="5" t="s">
        <v>447</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ht="75">
      <c r="A8" s="31" t="s">
        <v>782</v>
      </c>
      <c r="B8" s="31" t="s">
        <v>809</v>
      </c>
      <c r="C8" s="31" t="s">
        <v>810</v>
      </c>
      <c r="D8" s="31" t="s">
        <v>811</v>
      </c>
      <c r="E8" s="31" t="s">
        <v>1056</v>
      </c>
      <c r="F8" s="31" t="s">
        <v>812</v>
      </c>
      <c r="G8" s="31" t="s">
        <v>813</v>
      </c>
      <c r="H8" s="32" t="s">
        <v>814</v>
      </c>
      <c r="I8" s="32" t="s">
        <v>815</v>
      </c>
      <c r="J8" s="32" t="s">
        <v>816</v>
      </c>
      <c r="K8" s="30" t="s">
        <v>817</v>
      </c>
      <c r="L8" s="30" t="s">
        <v>818</v>
      </c>
      <c r="M8" s="33" t="s">
        <v>819</v>
      </c>
    </row>
    <row r="9" spans="1:13" ht="66.75" customHeight="1">
      <c r="A9" s="118">
        <v>1</v>
      </c>
      <c r="B9" s="118" t="s">
        <v>1084</v>
      </c>
      <c r="C9" s="119" t="s">
        <v>1093</v>
      </c>
      <c r="D9" s="29" t="s">
        <v>1071</v>
      </c>
      <c r="E9" s="29" t="s">
        <v>1083</v>
      </c>
      <c r="F9" s="29" t="s">
        <v>1072</v>
      </c>
      <c r="G9" s="29" t="s">
        <v>1072</v>
      </c>
      <c r="H9" s="29" t="s">
        <v>1072</v>
      </c>
      <c r="I9" s="94" t="s">
        <v>1072</v>
      </c>
      <c r="J9" s="29" t="s">
        <v>1072</v>
      </c>
      <c r="K9" s="29" t="s">
        <v>854</v>
      </c>
      <c r="L9" s="29" t="s">
        <v>856</v>
      </c>
      <c r="M9" s="96" t="s">
        <v>820</v>
      </c>
    </row>
    <row r="10" spans="1:13">
      <c r="A10" s="29"/>
      <c r="M10" s="96" t="s">
        <v>820</v>
      </c>
    </row>
    <row r="11" spans="1:13">
      <c r="A11" s="29"/>
      <c r="M11" s="96" t="s">
        <v>820</v>
      </c>
    </row>
    <row r="12" spans="1:13">
      <c r="A12" s="29"/>
      <c r="M12" s="96" t="s">
        <v>820</v>
      </c>
    </row>
    <row r="13" spans="1:13">
      <c r="A13" s="29"/>
      <c r="M13" s="96" t="s">
        <v>820</v>
      </c>
    </row>
    <row r="14" spans="1:13">
      <c r="A14" s="29"/>
      <c r="M14" s="96" t="s">
        <v>820</v>
      </c>
    </row>
    <row r="15" spans="1:13" ht="15" customHeight="1">
      <c r="A15" s="29"/>
      <c r="M15" s="96" t="s">
        <v>820</v>
      </c>
    </row>
    <row r="16" spans="1:13">
      <c r="A16" s="29"/>
      <c r="M16" s="96" t="s">
        <v>820</v>
      </c>
    </row>
    <row r="17" spans="1:13">
      <c r="A17" s="29"/>
      <c r="M17" s="96" t="s">
        <v>820</v>
      </c>
    </row>
    <row r="18" spans="1:13">
      <c r="A18" s="29"/>
      <c r="M18" s="96" t="s">
        <v>820</v>
      </c>
    </row>
    <row r="19" spans="1:13">
      <c r="A19" s="29"/>
      <c r="M19" s="96" t="s">
        <v>820</v>
      </c>
    </row>
    <row r="20" spans="1:13">
      <c r="A20" s="29"/>
      <c r="M20" s="96" t="s">
        <v>820</v>
      </c>
    </row>
    <row r="21" spans="1:13">
      <c r="A21" s="29"/>
      <c r="M21" s="96" t="s">
        <v>820</v>
      </c>
    </row>
    <row r="22" spans="1:13">
      <c r="A22" s="29"/>
      <c r="M22" s="96" t="s">
        <v>820</v>
      </c>
    </row>
    <row r="23" spans="1:13">
      <c r="A23" s="29"/>
      <c r="M23" s="96" t="s">
        <v>820</v>
      </c>
    </row>
    <row r="24" spans="1:13">
      <c r="A24" s="29"/>
      <c r="M24" s="96" t="s">
        <v>820</v>
      </c>
    </row>
    <row r="25" spans="1:13">
      <c r="A25" s="29"/>
      <c r="M25" s="96" t="s">
        <v>820</v>
      </c>
    </row>
    <row r="26" spans="1:13" ht="18" thickBot="1">
      <c r="A26" s="29"/>
      <c r="M26" s="96" t="s">
        <v>820</v>
      </c>
    </row>
    <row r="27" spans="1:13" ht="18" thickBot="1">
      <c r="A27" s="151" t="s">
        <v>1054</v>
      </c>
      <c r="B27" s="152"/>
      <c r="C27" s="153"/>
      <c r="D27" s="102"/>
      <c r="E27" s="151" t="s">
        <v>1055</v>
      </c>
      <c r="F27" s="152"/>
      <c r="G27" s="152"/>
      <c r="H27" s="152"/>
      <c r="I27" s="153"/>
      <c r="J27" s="102"/>
      <c r="K27" s="102"/>
      <c r="L27" s="154"/>
      <c r="M27" s="102"/>
    </row>
    <row r="28" spans="1:13">
      <c r="A28" s="156" t="s">
        <v>1099</v>
      </c>
      <c r="B28" s="157"/>
      <c r="C28" s="158"/>
      <c r="D28" s="102"/>
      <c r="E28" s="156" t="s">
        <v>1100</v>
      </c>
      <c r="F28" s="157"/>
      <c r="G28" s="157"/>
      <c r="H28" s="157"/>
      <c r="I28" s="158"/>
      <c r="J28" s="102"/>
      <c r="K28" s="102"/>
      <c r="L28" s="155"/>
      <c r="M28" s="102"/>
    </row>
    <row r="29" spans="1:13" ht="18" thickBot="1">
      <c r="A29" s="159"/>
      <c r="B29" s="160"/>
      <c r="C29" s="161"/>
      <c r="D29" s="102"/>
      <c r="E29" s="159"/>
      <c r="F29" s="160"/>
      <c r="G29" s="160"/>
      <c r="H29" s="160"/>
      <c r="I29" s="161"/>
      <c r="J29" s="102"/>
      <c r="K29" s="102"/>
      <c r="L29" s="155"/>
      <c r="M29" s="102"/>
    </row>
    <row r="30" spans="1:13">
      <c r="A30" s="100"/>
      <c r="B30" s="100"/>
      <c r="C30" s="100"/>
      <c r="D30" s="100"/>
      <c r="E30" s="100"/>
      <c r="F30" s="100"/>
      <c r="G30" s="100"/>
      <c r="H30" s="100"/>
      <c r="I30" s="100"/>
      <c r="J30" s="100"/>
      <c r="K30" s="100"/>
      <c r="L30" s="100"/>
      <c r="M30" s="103" t="s">
        <v>820</v>
      </c>
    </row>
    <row r="31" spans="1:13">
      <c r="A31" s="29"/>
      <c r="M31" s="96" t="s">
        <v>820</v>
      </c>
    </row>
    <row r="32" spans="1:13">
      <c r="A32" s="29"/>
      <c r="M32" s="96" t="s">
        <v>820</v>
      </c>
    </row>
    <row r="33" spans="1:13">
      <c r="A33" s="29"/>
      <c r="M33" s="96" t="s">
        <v>820</v>
      </c>
    </row>
    <row r="34" spans="1:13">
      <c r="A34" s="29"/>
      <c r="M34" s="96" t="s">
        <v>820</v>
      </c>
    </row>
    <row r="35" spans="1:13">
      <c r="A35" s="29"/>
      <c r="M35" s="96" t="s">
        <v>820</v>
      </c>
    </row>
    <row r="36" spans="1:13">
      <c r="A36" s="29"/>
      <c r="M36" s="96" t="s">
        <v>820</v>
      </c>
    </row>
    <row r="37" spans="1:13">
      <c r="A37" s="29"/>
      <c r="M37" s="96" t="s">
        <v>820</v>
      </c>
    </row>
    <row r="38" spans="1:13">
      <c r="A38" s="29"/>
      <c r="M38" s="96" t="s">
        <v>820</v>
      </c>
    </row>
    <row r="39" spans="1:13">
      <c r="A39" s="29"/>
      <c r="M39" s="96" t="s">
        <v>820</v>
      </c>
    </row>
    <row r="40" spans="1:13">
      <c r="A40" s="29"/>
      <c r="M40" s="96" t="s">
        <v>820</v>
      </c>
    </row>
    <row r="41" spans="1:13">
      <c r="A41" s="29"/>
      <c r="M41" s="96" t="s">
        <v>820</v>
      </c>
    </row>
    <row r="42" spans="1:13">
      <c r="A42" s="29"/>
      <c r="M42" s="96" t="s">
        <v>820</v>
      </c>
    </row>
    <row r="43" spans="1:13">
      <c r="A43" s="29"/>
      <c r="M43" s="96" t="s">
        <v>820</v>
      </c>
    </row>
    <row r="44" spans="1:13">
      <c r="A44" s="29"/>
      <c r="M44" s="96" t="s">
        <v>820</v>
      </c>
    </row>
    <row r="45" spans="1:13">
      <c r="A45" s="29"/>
      <c r="M45" s="96" t="s">
        <v>820</v>
      </c>
    </row>
    <row r="46" spans="1:13">
      <c r="A46" s="29"/>
      <c r="M46" s="96" t="s">
        <v>820</v>
      </c>
    </row>
    <row r="47" spans="1:13" ht="18" thickBot="1">
      <c r="A47" s="29"/>
      <c r="M47" s="96" t="s">
        <v>820</v>
      </c>
    </row>
    <row r="48" spans="1:13" ht="18" thickBot="1">
      <c r="A48" s="151" t="s">
        <v>1054</v>
      </c>
      <c r="B48" s="152"/>
      <c r="C48" s="153"/>
      <c r="D48" s="102"/>
      <c r="E48" s="151" t="s">
        <v>1055</v>
      </c>
      <c r="F48" s="152"/>
      <c r="G48" s="152"/>
      <c r="H48" s="152"/>
      <c r="I48" s="153"/>
      <c r="J48" s="102"/>
      <c r="K48" s="102"/>
      <c r="L48" s="154"/>
      <c r="M48" s="102"/>
    </row>
    <row r="49" spans="1:13">
      <c r="A49" s="156"/>
      <c r="B49" s="157"/>
      <c r="C49" s="158"/>
      <c r="D49" s="102"/>
      <c r="E49" s="156"/>
      <c r="F49" s="157"/>
      <c r="G49" s="157"/>
      <c r="H49" s="157"/>
      <c r="I49" s="158"/>
      <c r="J49" s="102"/>
      <c r="K49" s="102"/>
      <c r="L49" s="155"/>
      <c r="M49" s="102"/>
    </row>
    <row r="50" spans="1:13" ht="18" thickBot="1">
      <c r="A50" s="159"/>
      <c r="B50" s="160"/>
      <c r="C50" s="161"/>
      <c r="D50" s="102"/>
      <c r="E50" s="159"/>
      <c r="F50" s="160"/>
      <c r="G50" s="160"/>
      <c r="H50" s="160"/>
      <c r="I50" s="161"/>
      <c r="J50" s="102"/>
      <c r="K50" s="102"/>
      <c r="L50" s="155"/>
      <c r="M50" s="102"/>
    </row>
    <row r="51" spans="1:13">
      <c r="A51" s="29"/>
      <c r="M51" s="96" t="s">
        <v>820</v>
      </c>
    </row>
    <row r="52" spans="1:13">
      <c r="A52" s="29"/>
      <c r="M52" s="96" t="s">
        <v>820</v>
      </c>
    </row>
    <row r="53" spans="1:13">
      <c r="A53" s="29"/>
      <c r="M53" s="96" t="s">
        <v>820</v>
      </c>
    </row>
    <row r="54" spans="1:13">
      <c r="A54" s="29"/>
      <c r="M54" s="96" t="s">
        <v>820</v>
      </c>
    </row>
    <row r="55" spans="1:13">
      <c r="A55" s="29"/>
      <c r="M55" s="96" t="s">
        <v>820</v>
      </c>
    </row>
    <row r="56" spans="1:13">
      <c r="A56" s="29"/>
      <c r="M56" s="96" t="s">
        <v>820</v>
      </c>
    </row>
    <row r="57" spans="1:13">
      <c r="A57" s="29"/>
      <c r="M57" s="96" t="s">
        <v>820</v>
      </c>
    </row>
    <row r="58" spans="1:13">
      <c r="A58" s="29"/>
      <c r="M58" s="96" t="s">
        <v>820</v>
      </c>
    </row>
    <row r="59" spans="1:13">
      <c r="A59" s="29"/>
      <c r="M59" s="96" t="s">
        <v>820</v>
      </c>
    </row>
    <row r="60" spans="1:13">
      <c r="A60" s="29"/>
      <c r="M60" s="96" t="s">
        <v>820</v>
      </c>
    </row>
    <row r="61" spans="1:13">
      <c r="A61" s="29"/>
      <c r="M61" s="96" t="s">
        <v>820</v>
      </c>
    </row>
    <row r="62" spans="1:13">
      <c r="A62" s="29"/>
      <c r="M62" s="96" t="s">
        <v>820</v>
      </c>
    </row>
    <row r="63" spans="1:13">
      <c r="A63" s="29"/>
      <c r="M63" s="96" t="s">
        <v>820</v>
      </c>
    </row>
    <row r="64" spans="1:13">
      <c r="A64" s="29"/>
      <c r="M64" s="96" t="s">
        <v>820</v>
      </c>
    </row>
    <row r="65" spans="1:13">
      <c r="A65" s="29"/>
      <c r="M65" s="96" t="s">
        <v>820</v>
      </c>
    </row>
    <row r="66" spans="1:13">
      <c r="A66" s="29"/>
      <c r="M66" s="96" t="s">
        <v>820</v>
      </c>
    </row>
    <row r="67" spans="1:13">
      <c r="A67" s="29"/>
      <c r="M67" s="96" t="s">
        <v>820</v>
      </c>
    </row>
    <row r="68" spans="1:13" ht="18" thickBot="1">
      <c r="A68" s="29"/>
      <c r="M68" s="96" t="s">
        <v>820</v>
      </c>
    </row>
    <row r="69" spans="1:13" ht="18" thickBot="1">
      <c r="A69" s="151" t="s">
        <v>1054</v>
      </c>
      <c r="B69" s="152"/>
      <c r="C69" s="153"/>
      <c r="D69" s="102"/>
      <c r="E69" s="151" t="s">
        <v>1055</v>
      </c>
      <c r="F69" s="152"/>
      <c r="G69" s="152"/>
      <c r="H69" s="152"/>
      <c r="I69" s="153"/>
      <c r="J69" s="102"/>
      <c r="K69" s="102"/>
      <c r="L69" s="154"/>
      <c r="M69" s="102"/>
    </row>
    <row r="70" spans="1:13">
      <c r="A70" s="156"/>
      <c r="B70" s="157"/>
      <c r="C70" s="158"/>
      <c r="D70" s="102"/>
      <c r="E70" s="156"/>
      <c r="F70" s="157"/>
      <c r="G70" s="157"/>
      <c r="H70" s="157"/>
      <c r="I70" s="158"/>
      <c r="J70" s="102"/>
      <c r="K70" s="102"/>
      <c r="L70" s="155"/>
      <c r="M70" s="102"/>
    </row>
    <row r="71" spans="1:13" ht="18" thickBot="1">
      <c r="A71" s="159"/>
      <c r="B71" s="160"/>
      <c r="C71" s="161"/>
      <c r="D71" s="102"/>
      <c r="E71" s="159"/>
      <c r="F71" s="160"/>
      <c r="G71" s="160"/>
      <c r="H71" s="160"/>
      <c r="I71" s="161"/>
      <c r="J71" s="102"/>
      <c r="K71" s="102"/>
      <c r="L71" s="155"/>
      <c r="M71" s="102"/>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row r="4223" spans="1:13">
      <c r="A4223" s="13"/>
      <c r="B4223" s="13"/>
      <c r="C4223" s="13"/>
      <c r="D4223" s="13"/>
      <c r="E4223" s="13"/>
      <c r="F4223" s="13"/>
      <c r="G4223" s="13"/>
      <c r="H4223" s="13"/>
      <c r="I4223" s="13"/>
      <c r="J4223" s="13"/>
      <c r="K4223" s="13"/>
      <c r="L4223" s="13"/>
      <c r="M4223" s="13"/>
    </row>
    <row r="4224" spans="1:13">
      <c r="A4224" s="13"/>
      <c r="B4224" s="13"/>
      <c r="C4224" s="13"/>
      <c r="D4224" s="13"/>
      <c r="E4224" s="13"/>
      <c r="F4224" s="13"/>
      <c r="G4224" s="13"/>
      <c r="H4224" s="13"/>
      <c r="I4224" s="13"/>
      <c r="J4224" s="13"/>
      <c r="K4224" s="13"/>
      <c r="L4224" s="13"/>
      <c r="M4224" s="13"/>
    </row>
    <row r="4225" spans="1:13">
      <c r="A4225" s="13"/>
      <c r="B4225" s="13"/>
      <c r="C4225" s="13"/>
      <c r="D4225" s="13"/>
      <c r="E4225" s="13"/>
      <c r="F4225" s="13"/>
      <c r="G4225" s="13"/>
      <c r="H4225" s="13"/>
      <c r="I4225" s="13"/>
      <c r="J4225" s="13"/>
      <c r="K4225" s="13"/>
      <c r="L4225" s="13"/>
      <c r="M4225" s="13"/>
    </row>
    <row r="4226" spans="1:13">
      <c r="A4226" s="13"/>
      <c r="B4226" s="13"/>
      <c r="C4226" s="13"/>
      <c r="D4226" s="13"/>
      <c r="E4226" s="13"/>
      <c r="F4226" s="13"/>
      <c r="G4226" s="13"/>
      <c r="H4226" s="13"/>
      <c r="I4226" s="13"/>
      <c r="J4226" s="13"/>
      <c r="K4226" s="13"/>
      <c r="L4226" s="13"/>
      <c r="M4226" s="13"/>
    </row>
    <row r="4227" spans="1:13">
      <c r="A4227" s="13"/>
      <c r="B4227" s="13"/>
      <c r="C4227" s="13"/>
      <c r="D4227" s="13"/>
      <c r="E4227" s="13"/>
      <c r="F4227" s="13"/>
      <c r="G4227" s="13"/>
      <c r="H4227" s="13"/>
      <c r="I4227" s="13"/>
      <c r="J4227" s="13"/>
      <c r="K4227" s="13"/>
      <c r="L4227" s="13"/>
      <c r="M4227" s="13"/>
    </row>
    <row r="4228" spans="1:13">
      <c r="A4228" s="13"/>
      <c r="B4228" s="13"/>
      <c r="C4228" s="13"/>
      <c r="D4228" s="13"/>
      <c r="E4228" s="13"/>
      <c r="F4228" s="13"/>
      <c r="G4228" s="13"/>
      <c r="H4228" s="13"/>
      <c r="I4228" s="13"/>
      <c r="J4228" s="13"/>
      <c r="K4228" s="13"/>
      <c r="L4228" s="13"/>
      <c r="M4228" s="13"/>
    </row>
    <row r="4229" spans="1:13">
      <c r="A4229" s="13"/>
      <c r="B4229" s="13"/>
      <c r="C4229" s="13"/>
      <c r="D4229" s="13"/>
      <c r="E4229" s="13"/>
      <c r="F4229" s="13"/>
      <c r="G4229" s="13"/>
      <c r="H4229" s="13"/>
      <c r="I4229" s="13"/>
      <c r="J4229" s="13"/>
      <c r="K4229" s="13"/>
      <c r="L4229" s="13"/>
      <c r="M4229" s="13"/>
    </row>
    <row r="4230" spans="1:13">
      <c r="A4230" s="13"/>
      <c r="B4230" s="13"/>
      <c r="C4230" s="13"/>
      <c r="D4230" s="13"/>
      <c r="E4230" s="13"/>
      <c r="F4230" s="13"/>
      <c r="G4230" s="13"/>
      <c r="H4230" s="13"/>
      <c r="I4230" s="13"/>
      <c r="J4230" s="13"/>
      <c r="K4230" s="13"/>
      <c r="L4230" s="13"/>
      <c r="M4230" s="13"/>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24" type="noConversion"/>
  <conditionalFormatting sqref="B1:B3">
    <cfRule type="containsBlanks" dxfId="8" priority="4">
      <formula>LEN(TRIM(B1))=0</formula>
    </cfRule>
  </conditionalFormatting>
  <conditionalFormatting sqref="A10:M26 A4231:M65438 A30:M47 A51:M68 A9:B9 D9:M9">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130" zoomScaleSheetLayoutView="130" workbookViewId="0">
      <pane ySplit="8" topLeftCell="A9" activePane="bottomLeft" state="frozen"/>
      <selection pane="bottomLeft" activeCell="B4" sqref="B4"/>
    </sheetView>
  </sheetViews>
  <sheetFormatPr defaultRowHeight="17.25"/>
  <cols>
    <col min="1" max="1" width="5" style="28" customWidth="1"/>
    <col min="2" max="2" width="20.625" style="29" customWidth="1"/>
    <col min="3" max="3" width="30.625" style="29" customWidth="1"/>
    <col min="4" max="4" width="15.625" style="29" customWidth="1"/>
    <col min="5" max="6" width="20.625" style="29" customWidth="1"/>
    <col min="7" max="16384" width="9" style="13"/>
  </cols>
  <sheetData>
    <row r="1" spans="1:6">
      <c r="A1" s="1" t="s">
        <v>784</v>
      </c>
      <c r="B1" s="148" t="str">
        <f>IF('1_GO'!C3="","",'1_GO'!C3)</f>
        <v>Personel İşlemleri</v>
      </c>
      <c r="C1" s="148"/>
      <c r="D1" s="148"/>
      <c r="E1" s="34" t="s">
        <v>808</v>
      </c>
      <c r="F1" s="13"/>
    </row>
    <row r="2" spans="1:6">
      <c r="A2" s="1" t="s">
        <v>786</v>
      </c>
      <c r="B2" s="149" t="str">
        <f>IF('1_GO'!C4="","",'1_GO'!C4)</f>
        <v>Özlük İşlemleri</v>
      </c>
      <c r="C2" s="149"/>
      <c r="D2" s="149"/>
      <c r="E2" s="13"/>
      <c r="F2" s="13"/>
    </row>
    <row r="3" spans="1:6">
      <c r="A3" s="1" t="s">
        <v>785</v>
      </c>
      <c r="B3" s="150" t="s">
        <v>1084</v>
      </c>
      <c r="C3" s="150"/>
      <c r="D3" s="150"/>
      <c r="E3" s="13"/>
      <c r="F3" s="13"/>
    </row>
    <row r="4" spans="1:6">
      <c r="A4" s="2"/>
      <c r="B4" s="2"/>
      <c r="C4" s="2"/>
      <c r="D4" s="13"/>
      <c r="E4" s="13"/>
      <c r="F4" s="13"/>
    </row>
    <row r="5" spans="1:6" ht="21.75">
      <c r="A5" s="5" t="s">
        <v>109</v>
      </c>
      <c r="B5" s="6"/>
      <c r="C5" s="6"/>
      <c r="D5" s="15"/>
      <c r="E5" s="162" t="s">
        <v>113</v>
      </c>
      <c r="F5" s="13"/>
    </row>
    <row r="6" spans="1:6">
      <c r="A6" s="8"/>
      <c r="B6" s="9"/>
      <c r="C6" s="9"/>
      <c r="D6" s="16"/>
      <c r="E6" s="163"/>
      <c r="F6" s="13"/>
    </row>
    <row r="7" spans="1:6">
      <c r="A7" s="13"/>
      <c r="B7" s="13"/>
      <c r="C7" s="13"/>
      <c r="D7" s="13"/>
      <c r="E7" s="13"/>
      <c r="F7" s="13"/>
    </row>
    <row r="8" spans="1:6">
      <c r="A8" s="1" t="s">
        <v>782</v>
      </c>
      <c r="B8" s="14" t="s">
        <v>1042</v>
      </c>
      <c r="C8" s="14" t="s">
        <v>1043</v>
      </c>
      <c r="D8" s="14" t="s">
        <v>108</v>
      </c>
      <c r="E8" s="14" t="s">
        <v>107</v>
      </c>
      <c r="F8" s="14" t="s">
        <v>110</v>
      </c>
    </row>
    <row r="9" spans="1:6">
      <c r="A9" s="28">
        <v>1</v>
      </c>
      <c r="B9" s="29" t="s">
        <v>1060</v>
      </c>
      <c r="C9" s="29" t="s">
        <v>1073</v>
      </c>
      <c r="D9" s="29" t="s">
        <v>1074</v>
      </c>
      <c r="E9" s="29" t="s">
        <v>1075</v>
      </c>
      <c r="F9" s="29" t="s">
        <v>1076</v>
      </c>
    </row>
    <row r="10" spans="1:6">
      <c r="A10" s="28">
        <v>2</v>
      </c>
      <c r="B10" s="29" t="s">
        <v>1060</v>
      </c>
      <c r="C10" s="29" t="s">
        <v>1062</v>
      </c>
      <c r="D10" s="29" t="s">
        <v>1077</v>
      </c>
      <c r="E10" s="29" t="s">
        <v>1079</v>
      </c>
      <c r="F10" s="29" t="s">
        <v>1078</v>
      </c>
    </row>
    <row r="11" spans="1:6">
      <c r="A11" s="28">
        <v>3</v>
      </c>
      <c r="B11" s="29" t="s">
        <v>1073</v>
      </c>
      <c r="C11" s="29" t="s">
        <v>1062</v>
      </c>
      <c r="D11" s="29" t="s">
        <v>1077</v>
      </c>
      <c r="E11" s="29" t="s">
        <v>1075</v>
      </c>
      <c r="F11" s="29" t="s">
        <v>1076</v>
      </c>
    </row>
    <row r="12" spans="1:6">
      <c r="A12" s="28">
        <v>4</v>
      </c>
      <c r="B12" s="29" t="s">
        <v>1062</v>
      </c>
      <c r="C12" s="29" t="s">
        <v>1063</v>
      </c>
      <c r="D12" s="29" t="s">
        <v>1074</v>
      </c>
      <c r="E12" s="29" t="s">
        <v>1075</v>
      </c>
      <c r="F12" s="29" t="s">
        <v>1076</v>
      </c>
    </row>
    <row r="13" spans="1:6">
      <c r="A13" s="28">
        <v>5</v>
      </c>
      <c r="B13" s="29" t="s">
        <v>1064</v>
      </c>
      <c r="C13" s="29" t="s">
        <v>1063</v>
      </c>
      <c r="D13" s="29" t="s">
        <v>1074</v>
      </c>
      <c r="E13" s="29" t="s">
        <v>1079</v>
      </c>
      <c r="F13" s="29" t="s">
        <v>1076</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H14" sqref="H14"/>
    </sheetView>
  </sheetViews>
  <sheetFormatPr defaultRowHeight="17.25"/>
  <sheetData>
    <row r="1" spans="1:11" ht="27.75">
      <c r="A1" s="141" t="s">
        <v>1080</v>
      </c>
      <c r="B1" s="141"/>
      <c r="C1" s="141"/>
      <c r="D1" s="141"/>
      <c r="E1" s="141"/>
      <c r="F1" s="141"/>
      <c r="G1" s="141"/>
      <c r="H1" s="141"/>
      <c r="I1" s="34" t="s">
        <v>808</v>
      </c>
    </row>
    <row r="3" spans="1:11">
      <c r="B3" s="77"/>
      <c r="C3" s="77"/>
      <c r="D3" s="77"/>
      <c r="E3" s="77"/>
      <c r="F3" s="77"/>
      <c r="G3" s="77"/>
      <c r="H3" s="77"/>
    </row>
    <row r="4" spans="1:11">
      <c r="B4" s="77"/>
      <c r="C4" s="77"/>
      <c r="D4" s="77"/>
      <c r="E4" s="77"/>
      <c r="F4" s="77"/>
      <c r="G4" s="77"/>
      <c r="H4" s="77"/>
      <c r="K4" s="34"/>
    </row>
    <row r="5" spans="1:11">
      <c r="B5" s="77"/>
      <c r="C5" s="77"/>
      <c r="D5" s="77"/>
      <c r="E5" s="77"/>
      <c r="F5" s="77"/>
      <c r="G5" s="77"/>
      <c r="H5" s="77"/>
    </row>
    <row r="6" spans="1:11">
      <c r="B6" s="77"/>
      <c r="C6" s="77"/>
      <c r="D6" s="77"/>
      <c r="E6" s="77"/>
      <c r="F6" s="77"/>
      <c r="G6" s="77"/>
      <c r="H6" s="77"/>
    </row>
    <row r="7" spans="1:11">
      <c r="B7" s="77"/>
      <c r="C7" s="77"/>
      <c r="D7" s="77"/>
      <c r="E7" s="77"/>
      <c r="F7" s="77"/>
      <c r="G7" s="77"/>
      <c r="H7" s="77"/>
    </row>
    <row r="8" spans="1:11">
      <c r="B8" s="77"/>
      <c r="C8" s="77"/>
      <c r="D8" s="77"/>
      <c r="E8" s="77"/>
      <c r="F8" s="77"/>
      <c r="G8" s="77"/>
      <c r="H8" s="77"/>
    </row>
    <row r="9" spans="1:11">
      <c r="B9" s="77"/>
      <c r="C9" s="77"/>
      <c r="D9" s="77"/>
      <c r="E9" s="77"/>
      <c r="F9" s="77"/>
      <c r="G9" s="77"/>
      <c r="H9" s="77"/>
    </row>
    <row r="10" spans="1:11">
      <c r="B10" s="77"/>
      <c r="C10" s="77"/>
      <c r="D10" s="77"/>
      <c r="E10" s="77"/>
      <c r="F10" s="77"/>
      <c r="G10" s="77"/>
      <c r="H10" s="77"/>
    </row>
    <row r="11" spans="1:11">
      <c r="B11" s="77"/>
      <c r="C11" s="77"/>
      <c r="D11" s="77"/>
      <c r="E11" s="77"/>
      <c r="F11" s="77"/>
      <c r="G11" s="77"/>
      <c r="H11" s="77"/>
    </row>
    <row r="12" spans="1:11">
      <c r="B12" s="77"/>
      <c r="C12" s="77"/>
      <c r="D12" s="77"/>
      <c r="E12" s="77"/>
      <c r="F12" s="77"/>
      <c r="G12" s="77"/>
      <c r="H12" s="77"/>
    </row>
    <row r="13" spans="1:11">
      <c r="B13" s="77"/>
      <c r="C13" s="77"/>
      <c r="D13" s="77"/>
      <c r="E13" s="77"/>
      <c r="F13" s="77"/>
      <c r="G13" s="77"/>
      <c r="H13" s="77"/>
    </row>
    <row r="14" spans="1:11">
      <c r="B14" s="77"/>
      <c r="C14" s="77"/>
      <c r="D14" s="77"/>
      <c r="E14" s="77"/>
      <c r="F14" s="77"/>
      <c r="G14" s="77"/>
      <c r="H14" s="77"/>
    </row>
    <row r="15" spans="1:11">
      <c r="B15" s="77"/>
      <c r="C15" s="77"/>
      <c r="D15" s="77"/>
      <c r="E15" s="77"/>
      <c r="F15" s="77"/>
      <c r="G15" s="77"/>
      <c r="H15" s="77"/>
    </row>
    <row r="16" spans="1:11">
      <c r="B16" s="77"/>
      <c r="C16" s="77"/>
      <c r="D16" s="77"/>
      <c r="E16" s="77"/>
      <c r="F16" s="77"/>
      <c r="G16" s="77"/>
      <c r="H16" s="77"/>
    </row>
    <row r="17" spans="2:8">
      <c r="B17" s="77"/>
      <c r="C17" s="77"/>
      <c r="D17" s="77"/>
      <c r="E17" s="77"/>
      <c r="F17" s="77"/>
      <c r="G17" s="77"/>
      <c r="H17" s="77"/>
    </row>
    <row r="18" spans="2:8">
      <c r="B18" s="77"/>
      <c r="C18" s="77"/>
      <c r="D18" s="77"/>
      <c r="E18" s="77"/>
      <c r="F18" s="77"/>
      <c r="G18" s="77"/>
      <c r="H18" s="77"/>
    </row>
    <row r="19" spans="2:8">
      <c r="B19" s="77"/>
      <c r="C19" s="77"/>
      <c r="D19" s="77"/>
      <c r="E19" s="77"/>
      <c r="F19" s="77"/>
      <c r="G19" s="77"/>
      <c r="H19" s="77"/>
    </row>
    <row r="20" spans="2:8">
      <c r="B20" s="77"/>
      <c r="C20" s="77"/>
      <c r="D20" s="77"/>
      <c r="E20" s="77"/>
      <c r="F20" s="77"/>
      <c r="G20" s="77"/>
      <c r="H20" s="77"/>
    </row>
    <row r="21" spans="2:8">
      <c r="B21" s="77"/>
      <c r="C21" s="77"/>
      <c r="D21" s="77"/>
      <c r="E21" s="77"/>
      <c r="F21" s="77"/>
      <c r="G21" s="77"/>
      <c r="H21" s="77"/>
    </row>
    <row r="22" spans="2:8">
      <c r="B22" s="77"/>
      <c r="C22" s="77"/>
      <c r="D22" s="77"/>
      <c r="E22" s="77"/>
      <c r="F22" s="77"/>
      <c r="G22" s="77"/>
      <c r="H22" s="77"/>
    </row>
    <row r="23" spans="2:8">
      <c r="B23" s="77"/>
      <c r="C23" s="77"/>
      <c r="D23" s="77"/>
      <c r="E23" s="77"/>
      <c r="F23" s="77"/>
      <c r="G23" s="77"/>
      <c r="H23" s="77"/>
    </row>
    <row r="24" spans="2:8">
      <c r="B24" s="77"/>
      <c r="C24" s="77"/>
      <c r="D24" s="77"/>
      <c r="E24" s="77"/>
      <c r="F24" s="77"/>
      <c r="G24" s="77"/>
      <c r="H24" s="77"/>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8" customWidth="1"/>
    <col min="2" max="2" width="20.625" style="29" customWidth="1"/>
    <col min="3" max="3" width="30.625" style="29" customWidth="1"/>
    <col min="4" max="4" width="15.625" style="29" customWidth="1"/>
    <col min="5" max="7" width="20.625" style="29" customWidth="1"/>
    <col min="8" max="16384" width="9" style="13"/>
  </cols>
  <sheetData>
    <row r="1" spans="1:7">
      <c r="A1" s="1" t="s">
        <v>784</v>
      </c>
      <c r="B1" s="148" t="str">
        <f>IF('1_GO'!C3="","",'1_GO'!C3)</f>
        <v>Personel İşlemleri</v>
      </c>
      <c r="C1" s="148"/>
      <c r="D1" s="148"/>
      <c r="E1" s="34" t="s">
        <v>808</v>
      </c>
      <c r="F1" s="13"/>
      <c r="G1" s="13"/>
    </row>
    <row r="2" spans="1:7">
      <c r="A2" s="1" t="s">
        <v>786</v>
      </c>
      <c r="B2" s="149" t="str">
        <f>IF('1_GO'!C4="","",'1_GO'!C4)</f>
        <v>Özlük İşlemleri</v>
      </c>
      <c r="C2" s="149"/>
      <c r="D2" s="149"/>
      <c r="E2" s="13"/>
      <c r="F2" s="13"/>
      <c r="G2" s="13"/>
    </row>
    <row r="3" spans="1:7">
      <c r="A3" s="1" t="s">
        <v>785</v>
      </c>
      <c r="B3" s="150" t="str">
        <f>IF('1_GO'!C5="","",'1_GO'!C5)</f>
        <v>Giden Evrak İşlem Süreci</v>
      </c>
      <c r="C3" s="150"/>
      <c r="D3" s="150"/>
      <c r="E3" s="13"/>
      <c r="F3" s="13"/>
      <c r="G3" s="13"/>
    </row>
    <row r="4" spans="1:7">
      <c r="A4" s="2"/>
      <c r="B4" s="2"/>
      <c r="C4" s="2"/>
      <c r="D4" s="13"/>
      <c r="E4" s="13"/>
      <c r="F4" s="13"/>
      <c r="G4" s="13"/>
    </row>
    <row r="5" spans="1:7" ht="21.75">
      <c r="A5" s="5" t="s">
        <v>410</v>
      </c>
      <c r="B5" s="6"/>
      <c r="C5" s="6"/>
      <c r="D5" s="15"/>
      <c r="E5" s="13"/>
      <c r="F5" s="13"/>
      <c r="G5" s="13"/>
    </row>
    <row r="6" spans="1:7">
      <c r="A6" s="8"/>
      <c r="B6" s="9"/>
      <c r="C6" s="9"/>
      <c r="D6" s="16"/>
      <c r="E6" s="13"/>
      <c r="F6" s="13"/>
      <c r="G6" s="13"/>
    </row>
    <row r="7" spans="1:7">
      <c r="A7" s="13"/>
      <c r="B7" s="13"/>
      <c r="C7" s="13"/>
      <c r="D7" s="13"/>
      <c r="E7" s="13"/>
      <c r="F7" s="13"/>
      <c r="G7" s="13"/>
    </row>
    <row r="8" spans="1:7">
      <c r="A8" s="27" t="s">
        <v>411</v>
      </c>
      <c r="B8" s="27" t="s">
        <v>412</v>
      </c>
      <c r="C8" s="27" t="s">
        <v>413</v>
      </c>
      <c r="D8" s="27" t="s">
        <v>414</v>
      </c>
      <c r="E8" s="27" t="s">
        <v>415</v>
      </c>
      <c r="F8" s="27" t="s">
        <v>416</v>
      </c>
      <c r="G8" s="27" t="s">
        <v>417</v>
      </c>
    </row>
    <row r="9" spans="1:7" ht="75.75">
      <c r="A9" s="1" t="s">
        <v>782</v>
      </c>
      <c r="B9" s="14" t="s">
        <v>418</v>
      </c>
      <c r="C9" s="14" t="s">
        <v>419</v>
      </c>
      <c r="D9" s="14" t="s">
        <v>420</v>
      </c>
      <c r="E9" s="14" t="s">
        <v>421</v>
      </c>
      <c r="F9" s="14" t="s">
        <v>422</v>
      </c>
      <c r="G9" s="14"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8" customWidth="1"/>
    <col min="2" max="2" width="28.625" style="28" customWidth="1"/>
    <col min="3" max="3" width="18" style="28" customWidth="1"/>
    <col min="4" max="4" width="25.875" style="28" customWidth="1"/>
    <col min="5" max="5" width="38.375" style="28" customWidth="1"/>
    <col min="6" max="6" width="32" style="28" customWidth="1"/>
    <col min="7" max="16384" width="9" style="13"/>
  </cols>
  <sheetData>
    <row r="1" spans="1:6">
      <c r="A1" s="1" t="s">
        <v>784</v>
      </c>
      <c r="B1" s="148" t="str">
        <f>IF('1_GO'!C3="","",'1_GO'!C3)</f>
        <v>Personel İşlemleri</v>
      </c>
      <c r="C1" s="148"/>
      <c r="D1" s="148"/>
      <c r="E1" s="34" t="s">
        <v>808</v>
      </c>
      <c r="F1" s="13"/>
    </row>
    <row r="2" spans="1:6">
      <c r="A2" s="1" t="s">
        <v>786</v>
      </c>
      <c r="B2" s="149" t="str">
        <f>IF('1_GO'!C4="","",'1_GO'!C4)</f>
        <v>Özlük İşlemleri</v>
      </c>
      <c r="C2" s="149"/>
      <c r="D2" s="149"/>
      <c r="E2" s="13"/>
      <c r="F2" s="13"/>
    </row>
    <row r="3" spans="1:6">
      <c r="A3" s="1" t="s">
        <v>785</v>
      </c>
      <c r="B3" s="150" t="str">
        <f>IF('1_GO'!C5="","",'1_GO'!C5)</f>
        <v>Giden Evrak İşlem Süreci</v>
      </c>
      <c r="C3" s="150"/>
      <c r="D3" s="150"/>
      <c r="E3" s="13"/>
      <c r="F3" s="13"/>
    </row>
    <row r="4" spans="1:6">
      <c r="A4" s="2"/>
      <c r="B4" s="2"/>
      <c r="C4" s="2"/>
      <c r="D4" s="13"/>
      <c r="E4" s="13"/>
      <c r="F4" s="13"/>
    </row>
    <row r="5" spans="1:6" ht="21.75">
      <c r="A5" s="5" t="s">
        <v>424</v>
      </c>
      <c r="B5" s="6"/>
      <c r="C5" s="6"/>
      <c r="D5" s="15"/>
      <c r="E5" s="13"/>
      <c r="F5" s="13"/>
    </row>
    <row r="6" spans="1:6">
      <c r="A6" s="8"/>
      <c r="B6" s="9"/>
      <c r="C6" s="9"/>
      <c r="D6" s="16"/>
      <c r="E6" s="13"/>
      <c r="F6" s="13"/>
    </row>
    <row r="7" spans="1:6">
      <c r="A7" s="13"/>
      <c r="B7" s="13"/>
      <c r="C7" s="13"/>
      <c r="D7" s="13"/>
      <c r="E7" s="13"/>
      <c r="F7" s="13"/>
    </row>
    <row r="8" spans="1:6">
      <c r="A8" s="27" t="s">
        <v>425</v>
      </c>
      <c r="B8" s="27" t="s">
        <v>426</v>
      </c>
      <c r="C8" s="27" t="s">
        <v>427</v>
      </c>
      <c r="D8" s="27" t="s">
        <v>428</v>
      </c>
      <c r="E8" s="27" t="s">
        <v>429</v>
      </c>
      <c r="F8" s="27" t="s">
        <v>430</v>
      </c>
    </row>
    <row r="9" spans="1:6" ht="30.75">
      <c r="A9" s="1" t="s">
        <v>782</v>
      </c>
      <c r="B9" s="14" t="s">
        <v>434</v>
      </c>
      <c r="C9" s="14" t="s">
        <v>435</v>
      </c>
      <c r="D9" s="14" t="s">
        <v>436</v>
      </c>
      <c r="E9" s="14" t="s">
        <v>437</v>
      </c>
      <c r="F9" s="14" t="s">
        <v>438</v>
      </c>
    </row>
    <row r="10" spans="1:6">
      <c r="A10" s="28">
        <v>1</v>
      </c>
      <c r="B10" s="28" t="s">
        <v>1081</v>
      </c>
      <c r="C10" s="28" t="s">
        <v>1085</v>
      </c>
      <c r="D10" s="116" t="s">
        <v>1086</v>
      </c>
      <c r="E10" s="28" t="s">
        <v>1059</v>
      </c>
      <c r="F10" s="28" t="s">
        <v>1083</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821</v>
      </c>
      <c r="B1" s="18" t="s">
        <v>822</v>
      </c>
      <c r="C1" s="18" t="s">
        <v>823</v>
      </c>
      <c r="D1" s="18" t="s">
        <v>824</v>
      </c>
      <c r="E1" s="26" t="s">
        <v>409</v>
      </c>
    </row>
    <row r="2" spans="1:5" ht="76.5">
      <c r="A2" s="20" t="s">
        <v>790</v>
      </c>
      <c r="B2" s="21" t="s">
        <v>825</v>
      </c>
      <c r="C2" s="21" t="s">
        <v>826</v>
      </c>
      <c r="D2" s="21" t="s">
        <v>827</v>
      </c>
    </row>
    <row r="3" spans="1:5" ht="38.25">
      <c r="A3" s="20" t="s">
        <v>828</v>
      </c>
      <c r="B3" s="21" t="s">
        <v>829</v>
      </c>
      <c r="C3" s="21" t="s">
        <v>826</v>
      </c>
      <c r="D3" s="21" t="s">
        <v>827</v>
      </c>
    </row>
    <row r="4" spans="1:5" ht="63.75">
      <c r="A4" s="20" t="s">
        <v>830</v>
      </c>
      <c r="B4" s="21" t="s">
        <v>831</v>
      </c>
      <c r="C4" s="21" t="s">
        <v>832</v>
      </c>
      <c r="D4" s="21" t="s">
        <v>833</v>
      </c>
    </row>
    <row r="5" spans="1:5" ht="51">
      <c r="A5" s="20" t="s">
        <v>834</v>
      </c>
      <c r="B5" s="21" t="s">
        <v>835</v>
      </c>
      <c r="C5" s="21" t="s">
        <v>836</v>
      </c>
      <c r="D5" s="21" t="s">
        <v>837</v>
      </c>
    </row>
    <row r="6" spans="1:5" ht="51">
      <c r="A6" s="20" t="s">
        <v>838</v>
      </c>
      <c r="B6" s="21" t="s">
        <v>839</v>
      </c>
      <c r="C6" s="21" t="s">
        <v>840</v>
      </c>
      <c r="D6" s="21" t="s">
        <v>841</v>
      </c>
    </row>
    <row r="7" spans="1:5" ht="51">
      <c r="A7" s="20" t="s">
        <v>842</v>
      </c>
      <c r="B7" s="21" t="s">
        <v>843</v>
      </c>
      <c r="C7" s="21" t="s">
        <v>840</v>
      </c>
      <c r="D7" s="21" t="s">
        <v>841</v>
      </c>
    </row>
    <row r="8" spans="1:5" ht="38.25">
      <c r="A8" s="20" t="s">
        <v>844</v>
      </c>
      <c r="B8" s="21" t="s">
        <v>845</v>
      </c>
      <c r="C8" s="21" t="s">
        <v>836</v>
      </c>
      <c r="D8" s="21" t="s">
        <v>837</v>
      </c>
    </row>
    <row r="9" spans="1:5" ht="51">
      <c r="A9" s="20" t="s">
        <v>846</v>
      </c>
      <c r="B9" s="21" t="s">
        <v>847</v>
      </c>
      <c r="C9" s="21" t="s">
        <v>848</v>
      </c>
      <c r="D9" s="21" t="s">
        <v>849</v>
      </c>
    </row>
    <row r="10" spans="1:5" ht="38.25">
      <c r="A10" s="20" t="s">
        <v>850</v>
      </c>
      <c r="B10" s="21" t="s">
        <v>851</v>
      </c>
      <c r="C10" s="21" t="s">
        <v>852</v>
      </c>
      <c r="D10" s="21" t="s">
        <v>853</v>
      </c>
    </row>
    <row r="11" spans="1:5" ht="38.25">
      <c r="A11" s="20" t="s">
        <v>854</v>
      </c>
      <c r="B11" s="21" t="s">
        <v>855</v>
      </c>
      <c r="C11" s="21" t="s">
        <v>856</v>
      </c>
      <c r="D11" s="21" t="s">
        <v>857</v>
      </c>
    </row>
    <row r="12" spans="1:5" ht="38.25">
      <c r="A12" s="20" t="s">
        <v>858</v>
      </c>
      <c r="B12" s="21" t="s">
        <v>859</v>
      </c>
      <c r="C12" s="21" t="s">
        <v>860</v>
      </c>
      <c r="D12" s="21" t="s">
        <v>861</v>
      </c>
    </row>
    <row r="13" spans="1:5" ht="63.75">
      <c r="A13" s="20" t="s">
        <v>862</v>
      </c>
      <c r="B13" s="21" t="s">
        <v>863</v>
      </c>
      <c r="C13" s="21" t="s">
        <v>862</v>
      </c>
      <c r="D13" s="21" t="s">
        <v>864</v>
      </c>
    </row>
    <row r="14" spans="1:5" ht="51">
      <c r="A14" s="20" t="s">
        <v>865</v>
      </c>
      <c r="B14" s="21" t="s">
        <v>866</v>
      </c>
      <c r="C14" s="21" t="s">
        <v>848</v>
      </c>
      <c r="D14" s="21" t="s">
        <v>849</v>
      </c>
    </row>
    <row r="15" spans="1:5" ht="63.75">
      <c r="A15" s="20" t="s">
        <v>867</v>
      </c>
      <c r="B15" s="21" t="s">
        <v>868</v>
      </c>
      <c r="C15" s="21" t="s">
        <v>867</v>
      </c>
      <c r="D15" s="21" t="s">
        <v>869</v>
      </c>
    </row>
    <row r="16" spans="1:5" ht="63.75">
      <c r="A16" s="20" t="s">
        <v>870</v>
      </c>
      <c r="B16" s="21" t="s">
        <v>871</v>
      </c>
      <c r="C16" s="21" t="s">
        <v>867</v>
      </c>
      <c r="D16" s="21" t="s">
        <v>869</v>
      </c>
    </row>
    <row r="17" spans="1:4" ht="51">
      <c r="A17" s="20" t="s">
        <v>872</v>
      </c>
      <c r="B17" s="21" t="s">
        <v>873</v>
      </c>
      <c r="C17" s="21" t="s">
        <v>874</v>
      </c>
      <c r="D17" s="21" t="s">
        <v>875</v>
      </c>
    </row>
    <row r="18" spans="1:4" ht="25.5">
      <c r="C18" s="21" t="s">
        <v>876</v>
      </c>
      <c r="D18" s="21" t="s">
        <v>877</v>
      </c>
    </row>
    <row r="19" spans="1:4" ht="38.25">
      <c r="A19" s="20" t="s">
        <v>878</v>
      </c>
      <c r="B19" s="21" t="s">
        <v>879</v>
      </c>
      <c r="C19" s="21" t="s">
        <v>880</v>
      </c>
      <c r="D19" s="21" t="s">
        <v>881</v>
      </c>
    </row>
    <row r="20" spans="1:4" ht="38.25">
      <c r="A20" s="20" t="s">
        <v>882</v>
      </c>
      <c r="B20" s="21" t="s">
        <v>883</v>
      </c>
      <c r="C20" s="21" t="s">
        <v>884</v>
      </c>
      <c r="D20" s="21" t="s">
        <v>885</v>
      </c>
    </row>
    <row r="21" spans="1:4" ht="38.25">
      <c r="A21" s="20" t="s">
        <v>886</v>
      </c>
      <c r="B21" s="21" t="s">
        <v>887</v>
      </c>
      <c r="C21" s="21" t="s">
        <v>888</v>
      </c>
      <c r="D21" s="21" t="s">
        <v>889</v>
      </c>
    </row>
    <row r="22" spans="1:4" ht="38.25">
      <c r="A22" s="20" t="s">
        <v>890</v>
      </c>
      <c r="B22" s="21" t="s">
        <v>891</v>
      </c>
      <c r="C22" s="21" t="s">
        <v>890</v>
      </c>
      <c r="D22" s="21" t="s">
        <v>892</v>
      </c>
    </row>
    <row r="23" spans="1:4" ht="38.25">
      <c r="A23" s="20" t="s">
        <v>893</v>
      </c>
      <c r="B23" s="21" t="s">
        <v>894</v>
      </c>
      <c r="C23" s="21" t="s">
        <v>876</v>
      </c>
      <c r="D23" s="21" t="s">
        <v>877</v>
      </c>
    </row>
    <row r="24" spans="1:4" ht="25.5">
      <c r="A24" s="20" t="s">
        <v>895</v>
      </c>
      <c r="B24" s="21" t="s">
        <v>896</v>
      </c>
      <c r="C24" s="21" t="s">
        <v>836</v>
      </c>
      <c r="D24" s="21" t="s">
        <v>837</v>
      </c>
    </row>
    <row r="25" spans="1:4" s="23" customFormat="1" ht="51">
      <c r="A25" s="22" t="s">
        <v>897</v>
      </c>
      <c r="B25" s="23" t="s">
        <v>898</v>
      </c>
      <c r="C25" s="23" t="s">
        <v>899</v>
      </c>
      <c r="D25" s="23" t="s">
        <v>900</v>
      </c>
    </row>
    <row r="26" spans="1:4" ht="51">
      <c r="A26" s="20" t="s">
        <v>901</v>
      </c>
      <c r="B26" s="21" t="s">
        <v>902</v>
      </c>
      <c r="C26" s="21" t="s">
        <v>903</v>
      </c>
      <c r="D26" s="21" t="s">
        <v>904</v>
      </c>
    </row>
    <row r="27" spans="1:4" ht="38.25">
      <c r="A27" s="20" t="s">
        <v>905</v>
      </c>
      <c r="B27" s="21" t="s">
        <v>906</v>
      </c>
      <c r="C27" s="21" t="s">
        <v>907</v>
      </c>
      <c r="D27" s="21" t="s">
        <v>908</v>
      </c>
    </row>
    <row r="28" spans="1:4" ht="63.75">
      <c r="A28" s="164" t="s">
        <v>909</v>
      </c>
      <c r="B28" s="21" t="s">
        <v>910</v>
      </c>
      <c r="C28" s="21" t="s">
        <v>911</v>
      </c>
      <c r="D28" s="21" t="s">
        <v>912</v>
      </c>
    </row>
    <row r="29" spans="1:4" ht="63.75">
      <c r="A29" s="165"/>
      <c r="B29" s="21" t="s">
        <v>913</v>
      </c>
      <c r="C29" s="21" t="s">
        <v>911</v>
      </c>
      <c r="D29" s="21" t="s">
        <v>912</v>
      </c>
    </row>
    <row r="30" spans="1:4" ht="51">
      <c r="A30" s="166"/>
      <c r="B30" s="21" t="s">
        <v>914</v>
      </c>
      <c r="C30" s="21" t="s">
        <v>915</v>
      </c>
      <c r="D30" s="21" t="s">
        <v>916</v>
      </c>
    </row>
    <row r="31" spans="1:4" ht="63.75">
      <c r="A31" s="20" t="s">
        <v>917</v>
      </c>
      <c r="B31" s="21" t="s">
        <v>918</v>
      </c>
      <c r="C31" s="21" t="s">
        <v>917</v>
      </c>
      <c r="D31" s="21" t="s">
        <v>919</v>
      </c>
    </row>
    <row r="32" spans="1:4" s="23" customFormat="1" ht="51">
      <c r="A32" s="22" t="s">
        <v>920</v>
      </c>
      <c r="B32" s="23" t="s">
        <v>921</v>
      </c>
      <c r="C32" s="23" t="s">
        <v>922</v>
      </c>
      <c r="D32" s="23" t="s">
        <v>923</v>
      </c>
    </row>
    <row r="33" spans="1:4" ht="38.25">
      <c r="A33" s="167" t="s">
        <v>924</v>
      </c>
      <c r="B33" s="21" t="s">
        <v>925</v>
      </c>
      <c r="C33" s="21" t="s">
        <v>926</v>
      </c>
      <c r="D33" s="21" t="s">
        <v>927</v>
      </c>
    </row>
    <row r="34" spans="1:4" ht="51">
      <c r="A34" s="168"/>
      <c r="B34" s="21" t="s">
        <v>928</v>
      </c>
      <c r="C34" s="21" t="s">
        <v>929</v>
      </c>
      <c r="D34" s="21" t="s">
        <v>930</v>
      </c>
    </row>
    <row r="35" spans="1:4" ht="51">
      <c r="A35" s="20" t="s">
        <v>931</v>
      </c>
      <c r="B35" s="21" t="s">
        <v>932</v>
      </c>
      <c r="C35" s="21" t="s">
        <v>931</v>
      </c>
      <c r="D35" s="21" t="s">
        <v>933</v>
      </c>
    </row>
    <row r="36" spans="1:4" ht="25.5">
      <c r="A36" s="167" t="s">
        <v>934</v>
      </c>
      <c r="B36" s="21" t="s">
        <v>935</v>
      </c>
      <c r="C36" s="21" t="s">
        <v>936</v>
      </c>
      <c r="D36" s="21" t="s">
        <v>937</v>
      </c>
    </row>
    <row r="37" spans="1:4" ht="25.5">
      <c r="A37" s="169"/>
      <c r="B37" s="21" t="s">
        <v>938</v>
      </c>
      <c r="C37" s="21" t="s">
        <v>936</v>
      </c>
      <c r="D37" s="21" t="s">
        <v>937</v>
      </c>
    </row>
    <row r="38" spans="1:4" ht="38.25">
      <c r="A38" s="168"/>
      <c r="B38" s="21" t="s">
        <v>939</v>
      </c>
      <c r="C38" s="21" t="s">
        <v>936</v>
      </c>
      <c r="D38" s="21" t="s">
        <v>937</v>
      </c>
    </row>
    <row r="39" spans="1:4" ht="25.5">
      <c r="A39" s="20" t="s">
        <v>940</v>
      </c>
      <c r="B39" s="21" t="s">
        <v>941</v>
      </c>
      <c r="C39" s="21" t="s">
        <v>942</v>
      </c>
      <c r="D39" s="21" t="s">
        <v>943</v>
      </c>
    </row>
    <row r="40" spans="1:4" ht="63.75">
      <c r="A40" s="20" t="s">
        <v>944</v>
      </c>
      <c r="B40" s="21" t="s">
        <v>945</v>
      </c>
      <c r="C40" s="21" t="s">
        <v>946</v>
      </c>
      <c r="D40" s="21" t="s">
        <v>947</v>
      </c>
    </row>
    <row r="41" spans="1:4" ht="63.75">
      <c r="A41" s="20" t="s">
        <v>948</v>
      </c>
      <c r="B41" s="21" t="s">
        <v>949</v>
      </c>
      <c r="C41" s="21" t="s">
        <v>946</v>
      </c>
      <c r="D41" s="21" t="s">
        <v>947</v>
      </c>
    </row>
    <row r="42" spans="1:4" ht="51">
      <c r="A42" s="20" t="s">
        <v>950</v>
      </c>
      <c r="B42" s="21" t="s">
        <v>951</v>
      </c>
      <c r="C42" s="21" t="s">
        <v>836</v>
      </c>
      <c r="D42" s="21" t="s">
        <v>837</v>
      </c>
    </row>
    <row r="43" spans="1:4" ht="51">
      <c r="A43" s="20" t="s">
        <v>952</v>
      </c>
      <c r="B43" s="21" t="s">
        <v>953</v>
      </c>
      <c r="C43" s="21" t="s">
        <v>954</v>
      </c>
      <c r="D43" s="21" t="s">
        <v>955</v>
      </c>
    </row>
    <row r="44" spans="1:4" ht="63" customHeight="1">
      <c r="A44" s="20" t="s">
        <v>956</v>
      </c>
      <c r="B44" s="21" t="s">
        <v>957</v>
      </c>
      <c r="C44" s="21" t="s">
        <v>840</v>
      </c>
      <c r="D44" s="21" t="s">
        <v>841</v>
      </c>
    </row>
    <row r="45" spans="1:4" ht="38.25">
      <c r="A45" s="20" t="s">
        <v>958</v>
      </c>
      <c r="B45" s="21" t="s">
        <v>959</v>
      </c>
      <c r="C45" s="21" t="s">
        <v>960</v>
      </c>
      <c r="D45" s="21" t="s">
        <v>961</v>
      </c>
    </row>
    <row r="46" spans="1:4" ht="51">
      <c r="A46" s="20" t="s">
        <v>962</v>
      </c>
      <c r="B46" s="21" t="s">
        <v>963</v>
      </c>
      <c r="C46" s="21" t="s">
        <v>964</v>
      </c>
      <c r="D46" s="21" t="s">
        <v>965</v>
      </c>
    </row>
    <row r="47" spans="1:4" ht="38.25">
      <c r="A47" s="20" t="s">
        <v>874</v>
      </c>
      <c r="B47" s="21" t="s">
        <v>966</v>
      </c>
      <c r="C47" s="21" t="s">
        <v>874</v>
      </c>
      <c r="D47" s="21" t="s">
        <v>875</v>
      </c>
    </row>
    <row r="48" spans="1:4" ht="38.25">
      <c r="A48" s="20" t="s">
        <v>967</v>
      </c>
      <c r="B48" s="21" t="s">
        <v>968</v>
      </c>
      <c r="C48" s="21" t="s">
        <v>969</v>
      </c>
      <c r="D48" s="21" t="s">
        <v>970</v>
      </c>
    </row>
    <row r="49" spans="1:4" ht="63.75">
      <c r="A49" s="20" t="s">
        <v>971</v>
      </c>
      <c r="B49" s="21" t="s">
        <v>972</v>
      </c>
      <c r="C49" s="21" t="s">
        <v>973</v>
      </c>
      <c r="D49" s="21" t="s">
        <v>974</v>
      </c>
    </row>
    <row r="50" spans="1:4" ht="38.25">
      <c r="A50" s="20" t="s">
        <v>975</v>
      </c>
      <c r="B50" s="21" t="s">
        <v>976</v>
      </c>
      <c r="C50" s="21" t="s">
        <v>969</v>
      </c>
      <c r="D50" s="21" t="s">
        <v>970</v>
      </c>
    </row>
    <row r="51" spans="1:4" ht="38.25">
      <c r="B51" s="21" t="s">
        <v>977</v>
      </c>
      <c r="C51" s="21" t="s">
        <v>969</v>
      </c>
      <c r="D51" s="21" t="s">
        <v>970</v>
      </c>
    </row>
    <row r="52" spans="1:4" ht="102">
      <c r="A52" s="20" t="s">
        <v>978</v>
      </c>
      <c r="B52" s="21" t="s">
        <v>979</v>
      </c>
      <c r="C52" s="21" t="s">
        <v>980</v>
      </c>
      <c r="D52" s="21" t="s">
        <v>981</v>
      </c>
    </row>
    <row r="53" spans="1:4" ht="38.25">
      <c r="A53" s="20" t="s">
        <v>982</v>
      </c>
      <c r="B53" s="21" t="s">
        <v>983</v>
      </c>
      <c r="C53" s="21" t="s">
        <v>984</v>
      </c>
      <c r="D53" s="21" t="s">
        <v>985</v>
      </c>
    </row>
    <row r="54" spans="1:4" ht="63.75">
      <c r="A54" s="20" t="s">
        <v>986</v>
      </c>
      <c r="B54" s="21" t="s">
        <v>987</v>
      </c>
      <c r="C54" s="21" t="s">
        <v>973</v>
      </c>
      <c r="D54" s="21" t="s">
        <v>974</v>
      </c>
    </row>
    <row r="55" spans="1:4" ht="76.5">
      <c r="A55" s="20" t="s">
        <v>988</v>
      </c>
      <c r="B55" s="21" t="s">
        <v>989</v>
      </c>
      <c r="C55" s="21" t="s">
        <v>990</v>
      </c>
      <c r="D55" s="21" t="s">
        <v>991</v>
      </c>
    </row>
    <row r="56" spans="1:4" ht="51">
      <c r="A56" s="20" t="s">
        <v>990</v>
      </c>
      <c r="B56" s="21" t="s">
        <v>992</v>
      </c>
      <c r="C56" s="21" t="s">
        <v>990</v>
      </c>
      <c r="D56" s="21" t="s">
        <v>991</v>
      </c>
    </row>
    <row r="57" spans="1:4" ht="38.25">
      <c r="A57" s="20" t="s">
        <v>993</v>
      </c>
      <c r="B57" s="21" t="s">
        <v>994</v>
      </c>
      <c r="C57" s="21" t="s">
        <v>995</v>
      </c>
      <c r="D57" s="21" t="s">
        <v>996</v>
      </c>
    </row>
    <row r="58" spans="1:4" ht="63.75">
      <c r="A58" s="20" t="s">
        <v>997</v>
      </c>
      <c r="B58" s="21" t="s">
        <v>998</v>
      </c>
      <c r="C58" s="21" t="s">
        <v>999</v>
      </c>
      <c r="D58" s="21" t="s">
        <v>1000</v>
      </c>
    </row>
    <row r="59" spans="1:4" ht="51">
      <c r="A59" s="20" t="s">
        <v>1001</v>
      </c>
      <c r="B59" s="21" t="s">
        <v>1002</v>
      </c>
      <c r="C59" s="21" t="s">
        <v>999</v>
      </c>
      <c r="D59" s="21" t="s">
        <v>1000</v>
      </c>
    </row>
    <row r="60" spans="1:4" ht="38.25">
      <c r="A60" s="20" t="s">
        <v>1003</v>
      </c>
      <c r="B60" s="21" t="s">
        <v>1004</v>
      </c>
      <c r="C60" s="21" t="s">
        <v>888</v>
      </c>
      <c r="D60" s="21" t="s">
        <v>889</v>
      </c>
    </row>
    <row r="61" spans="1:4" ht="51">
      <c r="A61" s="20" t="s">
        <v>1005</v>
      </c>
      <c r="B61" s="21" t="s">
        <v>1006</v>
      </c>
      <c r="C61" s="21" t="s">
        <v>848</v>
      </c>
      <c r="D61" s="21" t="s">
        <v>849</v>
      </c>
    </row>
    <row r="62" spans="1:4" ht="102">
      <c r="A62" s="20" t="s">
        <v>1007</v>
      </c>
      <c r="B62" s="21" t="s">
        <v>1008</v>
      </c>
      <c r="C62" s="21" t="s">
        <v>980</v>
      </c>
      <c r="D62" s="21" t="s">
        <v>981</v>
      </c>
    </row>
    <row r="63" spans="1:4" ht="102">
      <c r="A63" s="20" t="s">
        <v>1009</v>
      </c>
      <c r="B63" s="21" t="s">
        <v>1010</v>
      </c>
      <c r="C63" s="21" t="s">
        <v>980</v>
      </c>
      <c r="D63" s="21" t="s">
        <v>981</v>
      </c>
    </row>
    <row r="64" spans="1:4" ht="102">
      <c r="A64" s="20" t="s">
        <v>1011</v>
      </c>
      <c r="B64" s="21" t="s">
        <v>1012</v>
      </c>
      <c r="C64" s="21" t="s">
        <v>980</v>
      </c>
      <c r="D64" s="21" t="s">
        <v>981</v>
      </c>
    </row>
    <row r="65" spans="1:4" ht="63.75">
      <c r="A65" s="20" t="s">
        <v>1013</v>
      </c>
      <c r="B65" s="21" t="s">
        <v>1014</v>
      </c>
      <c r="C65" s="21" t="s">
        <v>832</v>
      </c>
      <c r="D65" s="21" t="s">
        <v>833</v>
      </c>
    </row>
    <row r="66" spans="1:4" ht="51">
      <c r="A66" s="20" t="s">
        <v>1015</v>
      </c>
      <c r="B66" s="21" t="s">
        <v>1016</v>
      </c>
      <c r="C66" s="21" t="s">
        <v>840</v>
      </c>
      <c r="D66" s="21" t="s">
        <v>841</v>
      </c>
    </row>
    <row r="67" spans="1:4" ht="38.25">
      <c r="A67" s="20" t="s">
        <v>1017</v>
      </c>
      <c r="B67" s="21" t="s">
        <v>1018</v>
      </c>
      <c r="C67" s="21" t="s">
        <v>903</v>
      </c>
      <c r="D67" s="21" t="s">
        <v>904</v>
      </c>
    </row>
    <row r="68" spans="1:4" ht="38.25">
      <c r="A68" s="20" t="s">
        <v>1019</v>
      </c>
      <c r="B68" s="21" t="s">
        <v>1020</v>
      </c>
      <c r="C68" s="21" t="s">
        <v>1021</v>
      </c>
      <c r="D68" s="21" t="s">
        <v>1022</v>
      </c>
    </row>
    <row r="69" spans="1:4" ht="38.25">
      <c r="A69" s="20" t="s">
        <v>1023</v>
      </c>
      <c r="B69" s="21" t="s">
        <v>1024</v>
      </c>
      <c r="C69" s="21" t="s">
        <v>1025</v>
      </c>
      <c r="D69" s="21" t="s">
        <v>1026</v>
      </c>
    </row>
    <row r="70" spans="1:4" ht="51">
      <c r="A70" s="20" t="s">
        <v>1027</v>
      </c>
      <c r="B70" s="21" t="s">
        <v>1028</v>
      </c>
      <c r="C70" s="21" t="s">
        <v>1029</v>
      </c>
      <c r="D70" s="21" t="s">
        <v>1030</v>
      </c>
    </row>
    <row r="71" spans="1:4" ht="38.25">
      <c r="A71" s="20" t="s">
        <v>1031</v>
      </c>
      <c r="B71" s="21" t="s">
        <v>1032</v>
      </c>
      <c r="C71" s="21" t="s">
        <v>1033</v>
      </c>
      <c r="D71" s="21" t="s">
        <v>1034</v>
      </c>
    </row>
    <row r="72" spans="1:4" ht="51">
      <c r="A72" s="20" t="s">
        <v>1035</v>
      </c>
      <c r="B72" s="21" t="s">
        <v>460</v>
      </c>
      <c r="C72" s="21" t="s">
        <v>1033</v>
      </c>
      <c r="D72" s="21" t="s">
        <v>1034</v>
      </c>
    </row>
    <row r="73" spans="1:4" ht="51">
      <c r="A73" s="20" t="s">
        <v>461</v>
      </c>
      <c r="B73" s="21" t="s">
        <v>462</v>
      </c>
      <c r="C73" s="21" t="s">
        <v>964</v>
      </c>
      <c r="D73" s="21" t="s">
        <v>965</v>
      </c>
    </row>
    <row r="74" spans="1:4" ht="25.5">
      <c r="A74" s="20" t="s">
        <v>463</v>
      </c>
      <c r="B74" s="21" t="s">
        <v>464</v>
      </c>
      <c r="C74" s="21" t="s">
        <v>880</v>
      </c>
      <c r="D74" s="21" t="s">
        <v>881</v>
      </c>
    </row>
    <row r="75" spans="1:4" ht="51">
      <c r="A75" s="20" t="s">
        <v>465</v>
      </c>
      <c r="B75" s="21" t="s">
        <v>466</v>
      </c>
      <c r="C75" s="21" t="s">
        <v>964</v>
      </c>
      <c r="D75" s="21" t="s">
        <v>965</v>
      </c>
    </row>
    <row r="76" spans="1:4" ht="25.5">
      <c r="A76" s="20" t="s">
        <v>467</v>
      </c>
      <c r="B76" s="21" t="s">
        <v>468</v>
      </c>
      <c r="C76" s="21" t="s">
        <v>469</v>
      </c>
      <c r="D76" s="21" t="s">
        <v>470</v>
      </c>
    </row>
    <row r="77" spans="1:4" ht="51">
      <c r="A77" s="20" t="s">
        <v>471</v>
      </c>
      <c r="B77" s="21" t="s">
        <v>472</v>
      </c>
      <c r="C77" s="21" t="s">
        <v>964</v>
      </c>
      <c r="D77" s="21" t="s">
        <v>965</v>
      </c>
    </row>
    <row r="78" spans="1:4" ht="38.25">
      <c r="A78" s="20" t="s">
        <v>473</v>
      </c>
      <c r="B78" s="21" t="s">
        <v>474</v>
      </c>
      <c r="C78" s="21" t="s">
        <v>473</v>
      </c>
      <c r="D78" s="21" t="s">
        <v>475</v>
      </c>
    </row>
    <row r="79" spans="1:4" ht="38.25">
      <c r="A79" s="20" t="s">
        <v>476</v>
      </c>
      <c r="B79" s="21" t="s">
        <v>477</v>
      </c>
      <c r="C79" s="21" t="s">
        <v>478</v>
      </c>
      <c r="D79" s="21" t="s">
        <v>479</v>
      </c>
    </row>
    <row r="80" spans="1:4" ht="38.25">
      <c r="A80" s="20" t="s">
        <v>480</v>
      </c>
      <c r="B80" s="21" t="s">
        <v>481</v>
      </c>
      <c r="C80" s="21" t="s">
        <v>482</v>
      </c>
      <c r="D80" s="21" t="s">
        <v>483</v>
      </c>
    </row>
    <row r="81" spans="1:4" ht="38.25">
      <c r="A81" s="20" t="s">
        <v>484</v>
      </c>
      <c r="B81" s="21" t="s">
        <v>485</v>
      </c>
      <c r="C81" s="21" t="s">
        <v>486</v>
      </c>
      <c r="D81" s="21" t="s">
        <v>487</v>
      </c>
    </row>
    <row r="82" spans="1:4" ht="38.25">
      <c r="A82" s="20" t="s">
        <v>488</v>
      </c>
      <c r="B82" s="21" t="s">
        <v>489</v>
      </c>
      <c r="C82" s="21" t="s">
        <v>490</v>
      </c>
      <c r="D82" s="21" t="s">
        <v>491</v>
      </c>
    </row>
    <row r="83" spans="1:4" ht="25.5">
      <c r="A83" s="20" t="s">
        <v>492</v>
      </c>
      <c r="B83" s="21" t="s">
        <v>493</v>
      </c>
      <c r="C83" s="21" t="s">
        <v>494</v>
      </c>
      <c r="D83" s="21" t="s">
        <v>495</v>
      </c>
    </row>
    <row r="84" spans="1:4" ht="38.25">
      <c r="A84" s="20" t="s">
        <v>496</v>
      </c>
      <c r="B84" s="21" t="s">
        <v>497</v>
      </c>
      <c r="C84" s="21" t="s">
        <v>496</v>
      </c>
      <c r="D84" s="21" t="s">
        <v>498</v>
      </c>
    </row>
    <row r="85" spans="1:4" ht="51">
      <c r="A85" s="20" t="s">
        <v>499</v>
      </c>
      <c r="B85" s="21" t="s">
        <v>500</v>
      </c>
      <c r="C85" s="21" t="s">
        <v>499</v>
      </c>
      <c r="D85" s="21" t="s">
        <v>501</v>
      </c>
    </row>
    <row r="86" spans="1:4" ht="25.5">
      <c r="A86" s="20" t="s">
        <v>502</v>
      </c>
      <c r="B86" s="21" t="s">
        <v>503</v>
      </c>
      <c r="C86" s="21" t="s">
        <v>494</v>
      </c>
      <c r="D86" s="21" t="s">
        <v>495</v>
      </c>
    </row>
    <row r="87" spans="1:4" ht="38.25">
      <c r="A87" s="20" t="s">
        <v>504</v>
      </c>
      <c r="B87" s="21" t="s">
        <v>505</v>
      </c>
      <c r="C87" s="21" t="s">
        <v>506</v>
      </c>
      <c r="D87" s="21" t="s">
        <v>507</v>
      </c>
    </row>
    <row r="88" spans="1:4" ht="51">
      <c r="A88" s="20" t="s">
        <v>508</v>
      </c>
      <c r="B88" s="21" t="s">
        <v>509</v>
      </c>
      <c r="C88" s="21" t="s">
        <v>510</v>
      </c>
      <c r="D88" s="21" t="s">
        <v>511</v>
      </c>
    </row>
    <row r="89" spans="1:4" ht="38.25">
      <c r="A89" s="20" t="s">
        <v>512</v>
      </c>
      <c r="B89" s="21" t="s">
        <v>513</v>
      </c>
      <c r="C89" s="21" t="s">
        <v>514</v>
      </c>
      <c r="D89" s="21" t="s">
        <v>515</v>
      </c>
    </row>
    <row r="90" spans="1:4" ht="38.25">
      <c r="A90" s="20" t="s">
        <v>516</v>
      </c>
      <c r="B90" s="21" t="s">
        <v>517</v>
      </c>
      <c r="C90" s="21" t="s">
        <v>518</v>
      </c>
      <c r="D90" s="21" t="s">
        <v>519</v>
      </c>
    </row>
    <row r="91" spans="1:4" ht="51">
      <c r="A91" s="20" t="s">
        <v>520</v>
      </c>
      <c r="B91" s="21" t="s">
        <v>521</v>
      </c>
      <c r="C91" s="21" t="s">
        <v>522</v>
      </c>
      <c r="D91" s="21" t="s">
        <v>523</v>
      </c>
    </row>
    <row r="92" spans="1:4" ht="38.25">
      <c r="A92" s="20" t="s">
        <v>524</v>
      </c>
      <c r="B92" s="21" t="s">
        <v>525</v>
      </c>
      <c r="C92" s="21" t="s">
        <v>969</v>
      </c>
      <c r="D92" s="21" t="s">
        <v>970</v>
      </c>
    </row>
    <row r="93" spans="1:4" ht="38.25">
      <c r="A93" s="20" t="s">
        <v>526</v>
      </c>
      <c r="B93" s="21" t="s">
        <v>527</v>
      </c>
      <c r="C93" s="21" t="s">
        <v>969</v>
      </c>
      <c r="D93" s="21" t="s">
        <v>970</v>
      </c>
    </row>
    <row r="94" spans="1:4" s="23" customFormat="1" ht="51">
      <c r="A94" s="22" t="s">
        <v>528</v>
      </c>
      <c r="B94" s="23" t="s">
        <v>529</v>
      </c>
      <c r="C94" s="23" t="s">
        <v>494</v>
      </c>
      <c r="D94" s="23" t="s">
        <v>495</v>
      </c>
    </row>
    <row r="95" spans="1:4" ht="25.5">
      <c r="A95" s="20" t="s">
        <v>530</v>
      </c>
      <c r="B95" s="21" t="s">
        <v>531</v>
      </c>
      <c r="C95" s="21" t="s">
        <v>532</v>
      </c>
      <c r="D95" s="21" t="s">
        <v>533</v>
      </c>
    </row>
    <row r="96" spans="1:4" ht="25.5">
      <c r="A96" s="20" t="s">
        <v>534</v>
      </c>
      <c r="B96" s="21" t="s">
        <v>535</v>
      </c>
      <c r="C96" s="21" t="s">
        <v>490</v>
      </c>
      <c r="D96" s="21" t="s">
        <v>491</v>
      </c>
    </row>
    <row r="97" spans="1:4" ht="63.75">
      <c r="A97" s="20" t="s">
        <v>536</v>
      </c>
      <c r="B97" s="21" t="s">
        <v>537</v>
      </c>
      <c r="C97" s="21" t="s">
        <v>973</v>
      </c>
      <c r="D97" s="21" t="s">
        <v>974</v>
      </c>
    </row>
    <row r="98" spans="1:4" ht="51">
      <c r="A98" s="20" t="s">
        <v>538</v>
      </c>
      <c r="B98" s="21" t="s">
        <v>539</v>
      </c>
      <c r="C98" s="21" t="s">
        <v>922</v>
      </c>
      <c r="D98" s="21" t="s">
        <v>923</v>
      </c>
    </row>
    <row r="99" spans="1:4" ht="102">
      <c r="A99" s="20" t="s">
        <v>540</v>
      </c>
      <c r="B99" s="21" t="s">
        <v>541</v>
      </c>
      <c r="C99" s="21" t="s">
        <v>980</v>
      </c>
      <c r="D99" s="21" t="s">
        <v>981</v>
      </c>
    </row>
    <row r="100" spans="1:4" ht="102">
      <c r="A100" s="20" t="s">
        <v>542</v>
      </c>
      <c r="B100" s="21" t="s">
        <v>543</v>
      </c>
      <c r="C100" s="21" t="s">
        <v>980</v>
      </c>
      <c r="D100" s="21" t="s">
        <v>981</v>
      </c>
    </row>
    <row r="101" spans="1:4" ht="102">
      <c r="A101" s="20" t="s">
        <v>544</v>
      </c>
      <c r="B101" s="21" t="s">
        <v>545</v>
      </c>
      <c r="C101" s="21" t="s">
        <v>980</v>
      </c>
      <c r="D101" s="21" t="s">
        <v>981</v>
      </c>
    </row>
    <row r="102" spans="1:4" ht="102">
      <c r="A102" s="20" t="s">
        <v>546</v>
      </c>
      <c r="B102" s="21" t="s">
        <v>547</v>
      </c>
      <c r="C102" s="21" t="s">
        <v>980</v>
      </c>
      <c r="D102" s="21" t="s">
        <v>981</v>
      </c>
    </row>
    <row r="103" spans="1:4" ht="51">
      <c r="A103" s="20" t="s">
        <v>548</v>
      </c>
      <c r="B103" s="21" t="s">
        <v>549</v>
      </c>
      <c r="C103" s="21" t="s">
        <v>550</v>
      </c>
      <c r="D103" s="21" t="s">
        <v>551</v>
      </c>
    </row>
    <row r="104" spans="1:4" ht="25.5">
      <c r="A104" s="20" t="s">
        <v>552</v>
      </c>
      <c r="B104" s="21" t="s">
        <v>553</v>
      </c>
      <c r="C104" s="21" t="s">
        <v>554</v>
      </c>
      <c r="D104" s="21" t="s">
        <v>555</v>
      </c>
    </row>
    <row r="105" spans="1:4" ht="25.5">
      <c r="A105" s="20" t="s">
        <v>556</v>
      </c>
      <c r="B105" s="21" t="s">
        <v>557</v>
      </c>
      <c r="C105" s="21" t="s">
        <v>556</v>
      </c>
      <c r="D105" s="21" t="s">
        <v>558</v>
      </c>
    </row>
    <row r="106" spans="1:4" ht="38.25">
      <c r="A106" s="20" t="s">
        <v>559</v>
      </c>
      <c r="B106" s="21" t="s">
        <v>560</v>
      </c>
      <c r="C106" s="21" t="s">
        <v>969</v>
      </c>
      <c r="D106" s="21" t="s">
        <v>970</v>
      </c>
    </row>
    <row r="107" spans="1:4" ht="51">
      <c r="A107" s="20" t="s">
        <v>561</v>
      </c>
      <c r="B107" s="21" t="s">
        <v>562</v>
      </c>
      <c r="C107" s="21" t="s">
        <v>561</v>
      </c>
      <c r="D107" s="21" t="s">
        <v>563</v>
      </c>
    </row>
    <row r="108" spans="1:4" ht="25.5">
      <c r="A108" s="20" t="s">
        <v>564</v>
      </c>
      <c r="B108" s="21" t="s">
        <v>565</v>
      </c>
      <c r="C108" s="21" t="s">
        <v>566</v>
      </c>
      <c r="D108" s="21" t="s">
        <v>567</v>
      </c>
    </row>
    <row r="109" spans="1:4" ht="51">
      <c r="A109" s="20" t="s">
        <v>568</v>
      </c>
      <c r="B109" s="21" t="s">
        <v>569</v>
      </c>
      <c r="C109" s="21" t="s">
        <v>848</v>
      </c>
      <c r="D109" s="21" t="s">
        <v>849</v>
      </c>
    </row>
    <row r="110" spans="1:4" ht="51">
      <c r="A110" s="20" t="s">
        <v>570</v>
      </c>
      <c r="B110" s="21" t="s">
        <v>571</v>
      </c>
      <c r="C110" s="21" t="s">
        <v>848</v>
      </c>
      <c r="D110" s="21" t="s">
        <v>849</v>
      </c>
    </row>
    <row r="111" spans="1:4" ht="51">
      <c r="A111" s="20" t="s">
        <v>572</v>
      </c>
      <c r="B111" s="21" t="s">
        <v>573</v>
      </c>
      <c r="C111" s="21" t="s">
        <v>848</v>
      </c>
      <c r="D111" s="21" t="s">
        <v>849</v>
      </c>
    </row>
    <row r="112" spans="1:4" ht="51">
      <c r="A112" s="20" t="s">
        <v>574</v>
      </c>
      <c r="B112" s="21" t="s">
        <v>575</v>
      </c>
      <c r="C112" s="21" t="s">
        <v>848</v>
      </c>
      <c r="D112" s="21" t="s">
        <v>849</v>
      </c>
    </row>
    <row r="113" spans="1:4" ht="38.25">
      <c r="A113" s="20" t="s">
        <v>576</v>
      </c>
      <c r="B113" s="21" t="s">
        <v>577</v>
      </c>
      <c r="C113" s="21" t="s">
        <v>578</v>
      </c>
      <c r="D113" s="21" t="s">
        <v>579</v>
      </c>
    </row>
    <row r="114" spans="1:4" ht="51">
      <c r="A114" s="20" t="s">
        <v>580</v>
      </c>
      <c r="B114" s="21" t="s">
        <v>581</v>
      </c>
      <c r="C114" s="21" t="s">
        <v>582</v>
      </c>
      <c r="D114" s="21" t="s">
        <v>583</v>
      </c>
    </row>
    <row r="115" spans="1:4" ht="38.25">
      <c r="A115" s="20" t="s">
        <v>584</v>
      </c>
      <c r="B115" s="21" t="s">
        <v>585</v>
      </c>
      <c r="C115" s="21" t="s">
        <v>490</v>
      </c>
      <c r="D115" s="21" t="s">
        <v>491</v>
      </c>
    </row>
    <row r="116" spans="1:4" ht="51">
      <c r="A116" s="20" t="s">
        <v>586</v>
      </c>
      <c r="B116" s="21" t="s">
        <v>587</v>
      </c>
      <c r="C116" s="21" t="s">
        <v>840</v>
      </c>
      <c r="D116" s="21" t="s">
        <v>841</v>
      </c>
    </row>
    <row r="117" spans="1:4" ht="51">
      <c r="A117" s="20" t="s">
        <v>588</v>
      </c>
      <c r="B117" s="21" t="s">
        <v>589</v>
      </c>
      <c r="C117" s="21" t="s">
        <v>590</v>
      </c>
      <c r="D117" s="21" t="s">
        <v>591</v>
      </c>
    </row>
    <row r="118" spans="1:4" ht="51">
      <c r="A118" s="20" t="s">
        <v>592</v>
      </c>
      <c r="B118" s="21" t="s">
        <v>593</v>
      </c>
      <c r="C118" s="21" t="s">
        <v>840</v>
      </c>
      <c r="D118" s="21" t="s">
        <v>841</v>
      </c>
    </row>
    <row r="119" spans="1:4" ht="51">
      <c r="A119" s="20" t="s">
        <v>594</v>
      </c>
      <c r="B119" s="21" t="s">
        <v>595</v>
      </c>
      <c r="C119" s="21" t="s">
        <v>840</v>
      </c>
      <c r="D119" s="21" t="s">
        <v>841</v>
      </c>
    </row>
    <row r="120" spans="1:4" ht="38.25">
      <c r="A120" s="20" t="s">
        <v>596</v>
      </c>
      <c r="B120" s="21" t="s">
        <v>597</v>
      </c>
      <c r="C120" s="21" t="s">
        <v>598</v>
      </c>
      <c r="D120" s="21" t="s">
        <v>599</v>
      </c>
    </row>
    <row r="121" spans="1:4" ht="51">
      <c r="A121" s="20" t="s">
        <v>600</v>
      </c>
      <c r="B121" s="21" t="s">
        <v>601</v>
      </c>
      <c r="C121" s="21" t="s">
        <v>840</v>
      </c>
      <c r="D121" s="21" t="s">
        <v>841</v>
      </c>
    </row>
    <row r="122" spans="1:4" ht="38.25">
      <c r="A122" s="20" t="s">
        <v>602</v>
      </c>
      <c r="B122" s="21" t="s">
        <v>603</v>
      </c>
      <c r="C122" s="21" t="s">
        <v>604</v>
      </c>
      <c r="D122" s="21" t="s">
        <v>605</v>
      </c>
    </row>
    <row r="123" spans="1:4" ht="51">
      <c r="A123" s="20" t="s">
        <v>606</v>
      </c>
      <c r="B123" s="21" t="s">
        <v>607</v>
      </c>
      <c r="C123" s="21" t="s">
        <v>608</v>
      </c>
      <c r="D123" s="21" t="s">
        <v>609</v>
      </c>
    </row>
    <row r="124" spans="1:4" ht="51">
      <c r="A124" s="20" t="s">
        <v>610</v>
      </c>
      <c r="B124" s="21" t="s">
        <v>611</v>
      </c>
      <c r="C124" s="21" t="s">
        <v>964</v>
      </c>
      <c r="D124" s="21" t="s">
        <v>965</v>
      </c>
    </row>
    <row r="125" spans="1:4" ht="38.25">
      <c r="A125" s="20" t="s">
        <v>612</v>
      </c>
      <c r="B125" s="21" t="s">
        <v>613</v>
      </c>
      <c r="C125" s="21" t="s">
        <v>614</v>
      </c>
      <c r="D125" s="21" t="s">
        <v>615</v>
      </c>
    </row>
    <row r="126" spans="1:4" ht="38.25">
      <c r="A126" s="20" t="s">
        <v>616</v>
      </c>
      <c r="B126" s="21" t="s">
        <v>617</v>
      </c>
      <c r="C126" s="21" t="s">
        <v>618</v>
      </c>
      <c r="D126" s="21" t="s">
        <v>619</v>
      </c>
    </row>
    <row r="127" spans="1:4" ht="38.25">
      <c r="A127" s="20" t="s">
        <v>620</v>
      </c>
      <c r="B127" s="21" t="s">
        <v>621</v>
      </c>
      <c r="C127" s="21" t="s">
        <v>622</v>
      </c>
      <c r="D127" s="21" t="s">
        <v>623</v>
      </c>
    </row>
    <row r="128" spans="1:4" ht="25.5">
      <c r="A128" s="20" t="s">
        <v>624</v>
      </c>
      <c r="B128" s="21" t="s">
        <v>625</v>
      </c>
      <c r="C128" s="21" t="s">
        <v>626</v>
      </c>
      <c r="D128" s="21" t="s">
        <v>627</v>
      </c>
    </row>
    <row r="129" spans="1:4" ht="38.25">
      <c r="A129" s="20" t="s">
        <v>628</v>
      </c>
      <c r="B129" s="21" t="s">
        <v>629</v>
      </c>
      <c r="C129" s="21" t="s">
        <v>626</v>
      </c>
      <c r="D129" s="21" t="s">
        <v>627</v>
      </c>
    </row>
    <row r="130" spans="1:4" ht="63.75">
      <c r="A130" s="20" t="s">
        <v>630</v>
      </c>
      <c r="B130" s="21" t="s">
        <v>631</v>
      </c>
      <c r="C130" s="21" t="s">
        <v>630</v>
      </c>
      <c r="D130" s="21" t="s">
        <v>974</v>
      </c>
    </row>
    <row r="131" spans="1:4" ht="51">
      <c r="A131" s="20" t="s">
        <v>632</v>
      </c>
      <c r="B131" s="21" t="s">
        <v>633</v>
      </c>
      <c r="C131" s="21" t="s">
        <v>1029</v>
      </c>
      <c r="D131" s="21" t="s">
        <v>1030</v>
      </c>
    </row>
    <row r="132" spans="1:4" ht="63.75">
      <c r="A132" s="20" t="s">
        <v>634</v>
      </c>
      <c r="B132" s="21" t="s">
        <v>635</v>
      </c>
      <c r="C132" s="21" t="s">
        <v>832</v>
      </c>
      <c r="D132" s="21" t="s">
        <v>833</v>
      </c>
    </row>
    <row r="133" spans="1:4" ht="63.75">
      <c r="A133" s="20" t="s">
        <v>636</v>
      </c>
      <c r="B133" s="21" t="s">
        <v>637</v>
      </c>
      <c r="C133" s="21" t="s">
        <v>832</v>
      </c>
      <c r="D133" s="21" t="s">
        <v>833</v>
      </c>
    </row>
    <row r="134" spans="1:4" ht="78.75" customHeight="1">
      <c r="A134" s="20" t="s">
        <v>638</v>
      </c>
      <c r="B134" s="21" t="s">
        <v>639</v>
      </c>
      <c r="C134" s="21" t="s">
        <v>638</v>
      </c>
      <c r="D134" s="21" t="s">
        <v>640</v>
      </c>
    </row>
    <row r="135" spans="1:4" ht="63.75">
      <c r="A135" s="20" t="s">
        <v>641</v>
      </c>
      <c r="B135" s="21" t="s">
        <v>642</v>
      </c>
      <c r="C135" s="21" t="s">
        <v>590</v>
      </c>
      <c r="D135" s="21" t="s">
        <v>591</v>
      </c>
    </row>
    <row r="136" spans="1:4" ht="51">
      <c r="A136" s="20" t="s">
        <v>643</v>
      </c>
      <c r="B136" s="21" t="s">
        <v>644</v>
      </c>
      <c r="C136" s="21" t="s">
        <v>848</v>
      </c>
      <c r="D136" s="21" t="s">
        <v>849</v>
      </c>
    </row>
    <row r="137" spans="1:4" ht="38.25">
      <c r="A137" s="20" t="s">
        <v>645</v>
      </c>
      <c r="B137" s="21" t="s">
        <v>646</v>
      </c>
      <c r="C137" s="21" t="s">
        <v>647</v>
      </c>
      <c r="D137" s="21" t="s">
        <v>648</v>
      </c>
    </row>
    <row r="138" spans="1:4" ht="38.25">
      <c r="A138" s="20" t="s">
        <v>649</v>
      </c>
      <c r="B138" s="21" t="s">
        <v>650</v>
      </c>
      <c r="C138" s="21" t="s">
        <v>490</v>
      </c>
      <c r="D138" s="21" t="s">
        <v>491</v>
      </c>
    </row>
    <row r="139" spans="1:4" ht="38.25">
      <c r="A139" s="20" t="s">
        <v>651</v>
      </c>
      <c r="B139" s="21" t="s">
        <v>652</v>
      </c>
      <c r="C139" s="21" t="s">
        <v>969</v>
      </c>
      <c r="D139" s="21" t="s">
        <v>970</v>
      </c>
    </row>
    <row r="140" spans="1:4" ht="38.25">
      <c r="A140" s="20" t="s">
        <v>969</v>
      </c>
      <c r="B140" s="21" t="s">
        <v>653</v>
      </c>
      <c r="C140" s="21" t="s">
        <v>969</v>
      </c>
      <c r="D140" s="21" t="s">
        <v>970</v>
      </c>
    </row>
    <row r="141" spans="1:4" ht="89.25">
      <c r="A141" s="20" t="s">
        <v>654</v>
      </c>
      <c r="B141" s="21" t="s">
        <v>655</v>
      </c>
      <c r="C141" s="21" t="s">
        <v>936</v>
      </c>
      <c r="D141" s="21" t="s">
        <v>937</v>
      </c>
    </row>
    <row r="142" spans="1:4" ht="38.25">
      <c r="A142" s="20" t="s">
        <v>656</v>
      </c>
      <c r="B142" s="21" t="s">
        <v>657</v>
      </c>
      <c r="C142" s="21" t="s">
        <v>658</v>
      </c>
      <c r="D142" s="21" t="s">
        <v>659</v>
      </c>
    </row>
    <row r="143" spans="1:4" ht="25.5">
      <c r="A143" s="20" t="s">
        <v>660</v>
      </c>
      <c r="B143" s="21" t="s">
        <v>661</v>
      </c>
      <c r="C143" s="21" t="s">
        <v>662</v>
      </c>
      <c r="D143" s="21" t="s">
        <v>663</v>
      </c>
    </row>
    <row r="144" spans="1:4" ht="25.5">
      <c r="A144" s="20" t="s">
        <v>664</v>
      </c>
      <c r="B144" s="21" t="s">
        <v>665</v>
      </c>
      <c r="C144" s="21" t="s">
        <v>666</v>
      </c>
      <c r="D144" s="21" t="s">
        <v>667</v>
      </c>
    </row>
    <row r="145" spans="1:4" ht="51">
      <c r="A145" s="20" t="s">
        <v>668</v>
      </c>
      <c r="B145" s="21" t="s">
        <v>669</v>
      </c>
      <c r="C145" s="21" t="s">
        <v>670</v>
      </c>
      <c r="D145" s="21" t="s">
        <v>671</v>
      </c>
    </row>
    <row r="146" spans="1:4" ht="51">
      <c r="A146" s="20" t="s">
        <v>672</v>
      </c>
      <c r="B146" s="21" t="s">
        <v>673</v>
      </c>
      <c r="C146" s="21" t="s">
        <v>903</v>
      </c>
      <c r="D146" s="21" t="s">
        <v>904</v>
      </c>
    </row>
    <row r="147" spans="1:4" ht="51">
      <c r="A147" s="20" t="s">
        <v>674</v>
      </c>
      <c r="B147" s="21" t="s">
        <v>675</v>
      </c>
      <c r="C147" s="21" t="s">
        <v>848</v>
      </c>
      <c r="D147" s="21" t="s">
        <v>849</v>
      </c>
    </row>
    <row r="148" spans="1:4" ht="25.5">
      <c r="A148" s="20" t="s">
        <v>676</v>
      </c>
      <c r="B148" s="21" t="s">
        <v>677</v>
      </c>
      <c r="C148" s="21" t="s">
        <v>678</v>
      </c>
      <c r="D148" s="21" t="s">
        <v>679</v>
      </c>
    </row>
    <row r="149" spans="1:4" ht="51">
      <c r="A149" s="20" t="s">
        <v>680</v>
      </c>
      <c r="B149" s="21" t="s">
        <v>681</v>
      </c>
      <c r="C149" s="21" t="s">
        <v>840</v>
      </c>
      <c r="D149" s="21" t="s">
        <v>841</v>
      </c>
    </row>
    <row r="150" spans="1:4" ht="38.25">
      <c r="A150" s="20" t="s">
        <v>682</v>
      </c>
      <c r="B150" s="21" t="s">
        <v>683</v>
      </c>
      <c r="C150" s="21" t="s">
        <v>490</v>
      </c>
      <c r="D150" s="21" t="s">
        <v>491</v>
      </c>
    </row>
    <row r="151" spans="1:4" ht="38.25">
      <c r="A151" s="20" t="s">
        <v>684</v>
      </c>
      <c r="B151" s="21" t="s">
        <v>685</v>
      </c>
      <c r="C151" s="21" t="s">
        <v>1033</v>
      </c>
      <c r="D151" s="21" t="s">
        <v>1034</v>
      </c>
    </row>
    <row r="152" spans="1:4" ht="38.25">
      <c r="A152" s="20" t="s">
        <v>686</v>
      </c>
      <c r="B152" s="21" t="s">
        <v>687</v>
      </c>
      <c r="C152" s="21" t="s">
        <v>1033</v>
      </c>
      <c r="D152" s="21" t="s">
        <v>1034</v>
      </c>
    </row>
    <row r="153" spans="1:4" ht="25.5">
      <c r="A153" s="20" t="s">
        <v>688</v>
      </c>
      <c r="B153" s="21" t="s">
        <v>689</v>
      </c>
      <c r="C153" s="21" t="s">
        <v>936</v>
      </c>
      <c r="D153" s="21" t="s">
        <v>937</v>
      </c>
    </row>
    <row r="154" spans="1:4" s="23" customFormat="1" ht="63.75">
      <c r="A154" s="22" t="s">
        <v>690</v>
      </c>
      <c r="B154" s="23" t="s">
        <v>691</v>
      </c>
      <c r="C154" s="23" t="s">
        <v>973</v>
      </c>
      <c r="D154" s="23" t="s">
        <v>974</v>
      </c>
    </row>
    <row r="155" spans="1:4" ht="63.75">
      <c r="A155" s="20" t="s">
        <v>692</v>
      </c>
      <c r="B155" s="21" t="s">
        <v>693</v>
      </c>
      <c r="C155" s="21" t="s">
        <v>973</v>
      </c>
      <c r="D155" s="21" t="s">
        <v>974</v>
      </c>
    </row>
    <row r="156" spans="1:4" ht="38.25">
      <c r="A156" s="20" t="s">
        <v>694</v>
      </c>
      <c r="B156" s="21" t="s">
        <v>695</v>
      </c>
      <c r="C156" s="21" t="s">
        <v>696</v>
      </c>
      <c r="D156" s="21" t="s">
        <v>697</v>
      </c>
    </row>
    <row r="157" spans="1:4" s="23" customFormat="1" ht="38.25">
      <c r="A157" s="22" t="s">
        <v>698</v>
      </c>
      <c r="B157" s="23" t="s">
        <v>699</v>
      </c>
      <c r="C157" s="23" t="s">
        <v>696</v>
      </c>
      <c r="D157" s="23" t="s">
        <v>697</v>
      </c>
    </row>
    <row r="158" spans="1:4" ht="25.5">
      <c r="A158" s="20" t="s">
        <v>700</v>
      </c>
      <c r="B158" s="21" t="s">
        <v>701</v>
      </c>
      <c r="C158" s="21" t="s">
        <v>700</v>
      </c>
      <c r="D158" s="21" t="s">
        <v>702</v>
      </c>
    </row>
    <row r="159" spans="1:4" ht="51">
      <c r="A159" s="20" t="s">
        <v>703</v>
      </c>
      <c r="B159" s="21" t="s">
        <v>704</v>
      </c>
      <c r="C159" s="21" t="s">
        <v>703</v>
      </c>
      <c r="D159" s="21" t="s">
        <v>705</v>
      </c>
    </row>
    <row r="160" spans="1:4" ht="38.25">
      <c r="A160" s="20" t="s">
        <v>706</v>
      </c>
      <c r="B160" s="21" t="s">
        <v>707</v>
      </c>
      <c r="C160" s="21" t="s">
        <v>708</v>
      </c>
      <c r="D160" s="21" t="s">
        <v>709</v>
      </c>
    </row>
    <row r="161" spans="1:4" ht="38.25">
      <c r="A161" s="20" t="s">
        <v>710</v>
      </c>
      <c r="B161" s="21" t="s">
        <v>711</v>
      </c>
      <c r="C161" s="21" t="s">
        <v>708</v>
      </c>
      <c r="D161" s="21" t="s">
        <v>709</v>
      </c>
    </row>
    <row r="162" spans="1:4" ht="63.75">
      <c r="A162" s="20" t="s">
        <v>712</v>
      </c>
      <c r="B162" s="21" t="s">
        <v>713</v>
      </c>
      <c r="C162" s="21" t="s">
        <v>1029</v>
      </c>
      <c r="D162" s="21" t="s">
        <v>1030</v>
      </c>
    </row>
    <row r="163" spans="1:4" ht="51">
      <c r="A163" s="20" t="s">
        <v>714</v>
      </c>
      <c r="B163" s="21" t="s">
        <v>715</v>
      </c>
      <c r="C163" s="21" t="s">
        <v>1029</v>
      </c>
      <c r="D163" s="21" t="s">
        <v>1030</v>
      </c>
    </row>
    <row r="164" spans="1:4" ht="38.25">
      <c r="A164" s="20" t="s">
        <v>716</v>
      </c>
      <c r="B164" s="21" t="s">
        <v>717</v>
      </c>
      <c r="C164" s="21" t="s">
        <v>718</v>
      </c>
      <c r="D164" s="21" t="s">
        <v>719</v>
      </c>
    </row>
    <row r="165" spans="1:4" ht="38.25">
      <c r="A165" s="20" t="s">
        <v>720</v>
      </c>
      <c r="B165" s="21" t="s">
        <v>721</v>
      </c>
      <c r="C165" s="21" t="s">
        <v>722</v>
      </c>
      <c r="D165" s="21" t="s">
        <v>723</v>
      </c>
    </row>
    <row r="166" spans="1:4" ht="38.25">
      <c r="A166" s="20" t="s">
        <v>724</v>
      </c>
      <c r="B166" s="21" t="s">
        <v>725</v>
      </c>
      <c r="C166" s="21" t="s">
        <v>724</v>
      </c>
      <c r="D166" s="21" t="s">
        <v>726</v>
      </c>
    </row>
    <row r="167" spans="1:4" ht="51">
      <c r="A167" s="20" t="s">
        <v>727</v>
      </c>
      <c r="B167" s="21" t="s">
        <v>728</v>
      </c>
      <c r="C167" s="21" t="s">
        <v>954</v>
      </c>
      <c r="D167" s="21" t="s">
        <v>955</v>
      </c>
    </row>
    <row r="168" spans="1:4" ht="89.25">
      <c r="A168" s="20" t="s">
        <v>729</v>
      </c>
      <c r="B168" s="21" t="s">
        <v>730</v>
      </c>
      <c r="C168" s="21" t="s">
        <v>729</v>
      </c>
      <c r="D168" s="21" t="s">
        <v>731</v>
      </c>
    </row>
    <row r="169" spans="1:4" ht="38.25">
      <c r="A169" s="20" t="s">
        <v>732</v>
      </c>
      <c r="B169" s="21" t="s">
        <v>733</v>
      </c>
      <c r="C169" s="21" t="s">
        <v>732</v>
      </c>
      <c r="D169" s="21" t="s">
        <v>734</v>
      </c>
    </row>
    <row r="170" spans="1:4" ht="51">
      <c r="A170" s="20" t="s">
        <v>735</v>
      </c>
      <c r="B170" s="21" t="s">
        <v>736</v>
      </c>
      <c r="C170" s="21" t="s">
        <v>590</v>
      </c>
      <c r="D170" s="21" t="s">
        <v>591</v>
      </c>
    </row>
    <row r="171" spans="1:4" ht="38.25">
      <c r="A171" s="20" t="s">
        <v>737</v>
      </c>
      <c r="B171" s="21" t="s">
        <v>738</v>
      </c>
      <c r="C171" s="21" t="s">
        <v>737</v>
      </c>
      <c r="D171" s="21" t="s">
        <v>739</v>
      </c>
    </row>
    <row r="172" spans="1:4" ht="38.25">
      <c r="A172" s="20" t="s">
        <v>740</v>
      </c>
      <c r="B172" s="21" t="s">
        <v>741</v>
      </c>
      <c r="C172" s="21" t="s">
        <v>742</v>
      </c>
      <c r="D172" s="21" t="s">
        <v>743</v>
      </c>
    </row>
    <row r="173" spans="1:4" ht="51">
      <c r="A173" s="20" t="s">
        <v>744</v>
      </c>
      <c r="B173" s="21" t="s">
        <v>745</v>
      </c>
      <c r="C173" s="21" t="s">
        <v>742</v>
      </c>
      <c r="D173" s="21" t="s">
        <v>743</v>
      </c>
    </row>
    <row r="174" spans="1:4" ht="38.25">
      <c r="A174" s="20" t="s">
        <v>746</v>
      </c>
      <c r="B174" s="21" t="s">
        <v>747</v>
      </c>
      <c r="C174" s="21" t="s">
        <v>748</v>
      </c>
      <c r="D174" s="21" t="s">
        <v>749</v>
      </c>
    </row>
    <row r="175" spans="1:4" ht="51">
      <c r="A175" s="20" t="s">
        <v>750</v>
      </c>
      <c r="B175" s="21" t="s">
        <v>751</v>
      </c>
      <c r="C175" s="21" t="s">
        <v>964</v>
      </c>
      <c r="D175" s="21" t="s">
        <v>965</v>
      </c>
    </row>
    <row r="176" spans="1:4" ht="51">
      <c r="A176" s="20" t="s">
        <v>752</v>
      </c>
      <c r="B176" s="21" t="s">
        <v>753</v>
      </c>
      <c r="C176" s="21" t="s">
        <v>840</v>
      </c>
      <c r="D176" s="21" t="s">
        <v>841</v>
      </c>
    </row>
    <row r="177" spans="1:4" ht="25.5">
      <c r="A177" s="20" t="s">
        <v>754</v>
      </c>
      <c r="B177" s="21" t="s">
        <v>755</v>
      </c>
      <c r="C177" s="21" t="s">
        <v>756</v>
      </c>
      <c r="D177" s="21" t="s">
        <v>757</v>
      </c>
    </row>
    <row r="178" spans="1:4" ht="63.75">
      <c r="A178" s="20" t="s">
        <v>758</v>
      </c>
      <c r="B178" s="21" t="s">
        <v>759</v>
      </c>
      <c r="C178" s="21" t="s">
        <v>748</v>
      </c>
      <c r="D178" s="21" t="s">
        <v>749</v>
      </c>
    </row>
    <row r="179" spans="1:4" ht="25.5">
      <c r="A179" s="20" t="s">
        <v>760</v>
      </c>
      <c r="B179" s="21" t="s">
        <v>761</v>
      </c>
      <c r="C179" s="21" t="s">
        <v>762</v>
      </c>
      <c r="D179" s="21" t="s">
        <v>763</v>
      </c>
    </row>
    <row r="180" spans="1:4" ht="51">
      <c r="A180" s="20" t="s">
        <v>764</v>
      </c>
      <c r="B180" s="21" t="s">
        <v>765</v>
      </c>
      <c r="C180" s="21" t="s">
        <v>764</v>
      </c>
      <c r="D180" s="21" t="s">
        <v>766</v>
      </c>
    </row>
    <row r="181" spans="1:4" ht="38.25">
      <c r="A181" s="20" t="s">
        <v>767</v>
      </c>
      <c r="B181" s="21" t="s">
        <v>768</v>
      </c>
      <c r="C181" s="21" t="s">
        <v>969</v>
      </c>
      <c r="D181" s="21" t="s">
        <v>970</v>
      </c>
    </row>
    <row r="182" spans="1:4" ht="51">
      <c r="A182" s="20" t="s">
        <v>769</v>
      </c>
      <c r="B182" s="21" t="s">
        <v>770</v>
      </c>
      <c r="C182" s="21" t="s">
        <v>931</v>
      </c>
      <c r="D182" s="21" t="s">
        <v>933</v>
      </c>
    </row>
    <row r="183" spans="1:4" ht="51">
      <c r="A183" s="20" t="s">
        <v>771</v>
      </c>
      <c r="B183" s="21" t="s">
        <v>114</v>
      </c>
      <c r="C183" s="21" t="s">
        <v>903</v>
      </c>
      <c r="D183" s="21" t="s">
        <v>904</v>
      </c>
    </row>
    <row r="184" spans="1:4" ht="25.5">
      <c r="A184" s="20" t="s">
        <v>115</v>
      </c>
      <c r="B184" s="21" t="s">
        <v>116</v>
      </c>
      <c r="C184" s="21" t="s">
        <v>117</v>
      </c>
      <c r="D184" s="21" t="s">
        <v>118</v>
      </c>
    </row>
    <row r="185" spans="1:4" s="23" customFormat="1" ht="38.25">
      <c r="A185" s="22" t="s">
        <v>119</v>
      </c>
      <c r="B185" s="23" t="s">
        <v>120</v>
      </c>
      <c r="C185" s="23" t="s">
        <v>907</v>
      </c>
      <c r="D185" s="23" t="s">
        <v>908</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590</v>
      </c>
      <c r="B189" s="21" t="s">
        <v>132</v>
      </c>
      <c r="C189" s="21" t="s">
        <v>590</v>
      </c>
      <c r="D189" s="21" t="s">
        <v>591</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840</v>
      </c>
      <c r="D193" s="21" t="s">
        <v>841</v>
      </c>
    </row>
    <row r="194" spans="1:4" ht="63.75">
      <c r="A194" s="20" t="s">
        <v>143</v>
      </c>
      <c r="B194" s="21" t="s">
        <v>144</v>
      </c>
      <c r="C194" s="21" t="s">
        <v>1029</v>
      </c>
      <c r="D194" s="21" t="s">
        <v>1030</v>
      </c>
    </row>
    <row r="195" spans="1:4" ht="51">
      <c r="A195" s="20" t="s">
        <v>145</v>
      </c>
      <c r="B195" s="21" t="s">
        <v>146</v>
      </c>
      <c r="C195" s="21" t="s">
        <v>964</v>
      </c>
      <c r="D195" s="21" t="s">
        <v>965</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832</v>
      </c>
      <c r="D203" s="21" t="s">
        <v>833</v>
      </c>
    </row>
    <row r="204" spans="1:4" ht="51">
      <c r="A204" s="20" t="s">
        <v>167</v>
      </c>
      <c r="B204" s="21" t="s">
        <v>168</v>
      </c>
      <c r="C204" s="21" t="s">
        <v>840</v>
      </c>
      <c r="D204" s="21" t="s">
        <v>841</v>
      </c>
    </row>
    <row r="205" spans="1:4" ht="38.25">
      <c r="A205" s="20" t="s">
        <v>169</v>
      </c>
      <c r="B205" s="21" t="s">
        <v>170</v>
      </c>
      <c r="C205" s="21" t="s">
        <v>647</v>
      </c>
      <c r="D205" s="21" t="s">
        <v>648</v>
      </c>
    </row>
    <row r="206" spans="1:4" ht="38.25">
      <c r="A206" s="20" t="s">
        <v>171</v>
      </c>
      <c r="B206" s="21" t="s">
        <v>172</v>
      </c>
      <c r="C206" s="21" t="s">
        <v>658</v>
      </c>
      <c r="D206" s="21" t="s">
        <v>659</v>
      </c>
    </row>
    <row r="207" spans="1:4" ht="63.75">
      <c r="A207" s="20" t="s">
        <v>658</v>
      </c>
      <c r="B207" s="21" t="s">
        <v>173</v>
      </c>
      <c r="C207" s="21" t="s">
        <v>658</v>
      </c>
      <c r="D207" s="21" t="s">
        <v>659</v>
      </c>
    </row>
    <row r="208" spans="1:4" ht="51">
      <c r="A208" s="20" t="s">
        <v>174</v>
      </c>
      <c r="B208" s="21" t="s">
        <v>175</v>
      </c>
      <c r="C208" s="21" t="s">
        <v>964</v>
      </c>
      <c r="D208" s="21" t="s">
        <v>965</v>
      </c>
    </row>
    <row r="209" spans="1:4" s="23" customFormat="1" ht="63.75">
      <c r="A209" s="22" t="s">
        <v>176</v>
      </c>
      <c r="B209" s="23" t="s">
        <v>177</v>
      </c>
      <c r="C209" s="23" t="s">
        <v>973</v>
      </c>
      <c r="D209" s="23" t="s">
        <v>974</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590</v>
      </c>
      <c r="D219" s="21" t="s">
        <v>591</v>
      </c>
    </row>
    <row r="220" spans="1:4" ht="51">
      <c r="A220" s="20" t="s">
        <v>207</v>
      </c>
      <c r="B220" s="21" t="s">
        <v>208</v>
      </c>
      <c r="C220" s="21" t="s">
        <v>590</v>
      </c>
      <c r="D220" s="21" t="s">
        <v>591</v>
      </c>
    </row>
    <row r="221" spans="1:4" ht="25.5">
      <c r="A221" s="20" t="s">
        <v>209</v>
      </c>
      <c r="B221" s="21" t="s">
        <v>210</v>
      </c>
      <c r="C221" s="21" t="s">
        <v>211</v>
      </c>
      <c r="D221" s="21" t="s">
        <v>212</v>
      </c>
    </row>
    <row r="222" spans="1:4" ht="51">
      <c r="A222" s="20" t="s">
        <v>213</v>
      </c>
      <c r="B222" s="21" t="s">
        <v>214</v>
      </c>
      <c r="C222" s="21" t="s">
        <v>840</v>
      </c>
      <c r="D222" s="21" t="s">
        <v>841</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848</v>
      </c>
      <c r="D228" s="21" t="s">
        <v>849</v>
      </c>
    </row>
    <row r="229" spans="1:4" ht="51">
      <c r="A229" s="20" t="s">
        <v>233</v>
      </c>
      <c r="B229" s="21" t="s">
        <v>234</v>
      </c>
      <c r="C229" s="21" t="s">
        <v>235</v>
      </c>
      <c r="D229" s="21" t="s">
        <v>236</v>
      </c>
    </row>
    <row r="230" spans="1:4" ht="63.75">
      <c r="A230" s="20" t="s">
        <v>237</v>
      </c>
      <c r="B230" s="21" t="s">
        <v>238</v>
      </c>
      <c r="C230" s="21" t="s">
        <v>973</v>
      </c>
      <c r="D230" s="21" t="s">
        <v>974</v>
      </c>
    </row>
    <row r="231" spans="1:4" ht="38.25">
      <c r="A231" s="20" t="s">
        <v>239</v>
      </c>
      <c r="B231" s="21" t="s">
        <v>240</v>
      </c>
      <c r="C231" s="21" t="s">
        <v>876</v>
      </c>
      <c r="D231" s="21" t="s">
        <v>877</v>
      </c>
    </row>
    <row r="232" spans="1:4" ht="38.25">
      <c r="A232" s="20" t="s">
        <v>241</v>
      </c>
      <c r="B232" s="21" t="s">
        <v>242</v>
      </c>
      <c r="C232" s="21" t="s">
        <v>876</v>
      </c>
      <c r="D232" s="21" t="s">
        <v>877</v>
      </c>
    </row>
    <row r="233" spans="1:4" ht="38.25">
      <c r="A233" s="20" t="s">
        <v>243</v>
      </c>
      <c r="B233" s="21" t="s">
        <v>244</v>
      </c>
      <c r="C233" s="21" t="s">
        <v>876</v>
      </c>
      <c r="D233" s="21" t="s">
        <v>877</v>
      </c>
    </row>
    <row r="234" spans="1:4" ht="51">
      <c r="A234" s="20" t="s">
        <v>245</v>
      </c>
      <c r="B234" s="21" t="s">
        <v>246</v>
      </c>
      <c r="C234" s="21" t="s">
        <v>964</v>
      </c>
      <c r="D234" s="21" t="s">
        <v>965</v>
      </c>
    </row>
    <row r="235" spans="1:4" ht="25.5">
      <c r="A235" s="20" t="s">
        <v>247</v>
      </c>
      <c r="B235" s="21" t="s">
        <v>248</v>
      </c>
      <c r="C235" s="21" t="s">
        <v>936</v>
      </c>
      <c r="D235" s="21" t="s">
        <v>937</v>
      </c>
    </row>
    <row r="236" spans="1:4" ht="76.5">
      <c r="A236" s="20" t="s">
        <v>936</v>
      </c>
      <c r="B236" s="21" t="s">
        <v>249</v>
      </c>
      <c r="C236" s="21" t="s">
        <v>936</v>
      </c>
      <c r="D236" s="21" t="s">
        <v>937</v>
      </c>
    </row>
    <row r="237" spans="1:4" ht="38.25">
      <c r="A237" s="20" t="s">
        <v>250</v>
      </c>
      <c r="B237" s="21" t="s">
        <v>251</v>
      </c>
      <c r="C237" s="21" t="s">
        <v>936</v>
      </c>
      <c r="D237" s="21" t="s">
        <v>937</v>
      </c>
    </row>
    <row r="238" spans="1:4" ht="39.75" customHeight="1">
      <c r="A238" s="20" t="s">
        <v>252</v>
      </c>
      <c r="B238" s="21" t="s">
        <v>253</v>
      </c>
      <c r="C238" s="21" t="s">
        <v>254</v>
      </c>
      <c r="D238" s="21" t="s">
        <v>255</v>
      </c>
    </row>
    <row r="239" spans="1:4" ht="51">
      <c r="A239" s="20" t="s">
        <v>256</v>
      </c>
      <c r="B239" s="21" t="s">
        <v>257</v>
      </c>
      <c r="C239" s="21" t="s">
        <v>1029</v>
      </c>
      <c r="D239" s="21" t="s">
        <v>1030</v>
      </c>
    </row>
    <row r="240" spans="1:4" ht="50.25" customHeight="1">
      <c r="A240" s="20" t="s">
        <v>258</v>
      </c>
      <c r="B240" s="21" t="s">
        <v>259</v>
      </c>
      <c r="C240" s="21" t="s">
        <v>742</v>
      </c>
      <c r="D240" s="21" t="s">
        <v>743</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973</v>
      </c>
      <c r="D251" s="21" t="s">
        <v>974</v>
      </c>
    </row>
    <row r="252" spans="1:4" ht="63.75">
      <c r="A252" s="20" t="s">
        <v>290</v>
      </c>
      <c r="B252" s="21" t="s">
        <v>291</v>
      </c>
      <c r="C252" s="21" t="s">
        <v>973</v>
      </c>
      <c r="D252" s="21" t="s">
        <v>974</v>
      </c>
    </row>
    <row r="253" spans="1:4" ht="63.75">
      <c r="A253" s="20" t="s">
        <v>292</v>
      </c>
      <c r="B253" s="21" t="s">
        <v>293</v>
      </c>
      <c r="C253" s="21" t="s">
        <v>973</v>
      </c>
      <c r="D253" s="21" t="s">
        <v>974</v>
      </c>
    </row>
    <row r="254" spans="1:4" ht="25.5">
      <c r="A254" s="20" t="s">
        <v>294</v>
      </c>
      <c r="B254" s="21" t="s">
        <v>295</v>
      </c>
      <c r="C254" s="21" t="s">
        <v>880</v>
      </c>
      <c r="D254" s="21" t="s">
        <v>881</v>
      </c>
    </row>
    <row r="255" spans="1:4" ht="25.5">
      <c r="A255" s="20" t="s">
        <v>296</v>
      </c>
      <c r="B255" s="21" t="s">
        <v>297</v>
      </c>
      <c r="C255" s="21" t="s">
        <v>163</v>
      </c>
      <c r="D255" s="21" t="s">
        <v>164</v>
      </c>
    </row>
    <row r="256" spans="1:4" ht="38.25">
      <c r="A256" s="20" t="s">
        <v>298</v>
      </c>
      <c r="B256" s="21" t="s">
        <v>299</v>
      </c>
      <c r="C256" s="21" t="s">
        <v>490</v>
      </c>
      <c r="D256" s="21" t="s">
        <v>491</v>
      </c>
    </row>
    <row r="257" spans="1:4" ht="25.5">
      <c r="A257" s="20" t="s">
        <v>300</v>
      </c>
      <c r="B257" s="21" t="s">
        <v>301</v>
      </c>
      <c r="C257" s="21" t="s">
        <v>936</v>
      </c>
      <c r="D257" s="21" t="s">
        <v>937</v>
      </c>
    </row>
    <row r="258" spans="1:4" ht="38.25">
      <c r="A258" s="20" t="s">
        <v>302</v>
      </c>
      <c r="B258" s="21" t="s">
        <v>303</v>
      </c>
      <c r="C258" s="21" t="s">
        <v>304</v>
      </c>
      <c r="D258" s="21" t="s">
        <v>305</v>
      </c>
    </row>
    <row r="259" spans="1:4" ht="102">
      <c r="A259" s="20" t="s">
        <v>306</v>
      </c>
      <c r="B259" s="21" t="s">
        <v>307</v>
      </c>
      <c r="C259" s="21" t="s">
        <v>980</v>
      </c>
      <c r="D259" s="21" t="s">
        <v>981</v>
      </c>
    </row>
    <row r="260" spans="1:4" ht="38.25">
      <c r="A260" s="20" t="s">
        <v>308</v>
      </c>
      <c r="B260" s="21" t="e">
        <v>#N/A</v>
      </c>
      <c r="C260" s="21" t="s">
        <v>578</v>
      </c>
      <c r="D260" s="21" t="s">
        <v>579</v>
      </c>
    </row>
    <row r="261" spans="1:4" ht="51">
      <c r="A261" s="20" t="s">
        <v>309</v>
      </c>
      <c r="B261" s="21" t="s">
        <v>310</v>
      </c>
      <c r="C261" s="21" t="s">
        <v>848</v>
      </c>
      <c r="D261" s="21" t="s">
        <v>849</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980</v>
      </c>
      <c r="D269" s="21" t="s">
        <v>981</v>
      </c>
    </row>
    <row r="270" spans="1:4" ht="25.5">
      <c r="A270" s="20" t="s">
        <v>338</v>
      </c>
      <c r="B270" s="21" t="s">
        <v>339</v>
      </c>
      <c r="C270" s="21" t="s">
        <v>494</v>
      </c>
      <c r="D270" s="21" t="s">
        <v>495</v>
      </c>
    </row>
    <row r="271" spans="1:4" ht="38.25">
      <c r="A271" s="20" t="s">
        <v>340</v>
      </c>
      <c r="B271" s="21" t="s">
        <v>341</v>
      </c>
      <c r="C271" s="21" t="s">
        <v>836</v>
      </c>
      <c r="D271" s="21" t="s">
        <v>837</v>
      </c>
    </row>
    <row r="272" spans="1:4" ht="38.25">
      <c r="A272" s="20" t="s">
        <v>342</v>
      </c>
      <c r="B272" s="21" t="s">
        <v>343</v>
      </c>
      <c r="C272" s="21" t="s">
        <v>494</v>
      </c>
      <c r="D272" s="21" t="s">
        <v>495</v>
      </c>
    </row>
    <row r="273" spans="1:4" ht="25.5">
      <c r="A273" s="20" t="s">
        <v>344</v>
      </c>
      <c r="B273" s="21" t="s">
        <v>345</v>
      </c>
      <c r="C273" s="21" t="s">
        <v>344</v>
      </c>
      <c r="D273" s="21" t="s">
        <v>346</v>
      </c>
    </row>
    <row r="274" spans="1:4" ht="51">
      <c r="A274" s="20" t="s">
        <v>347</v>
      </c>
      <c r="B274" s="21" t="s">
        <v>348</v>
      </c>
      <c r="C274" s="21" t="s">
        <v>836</v>
      </c>
      <c r="D274" s="21" t="s">
        <v>837</v>
      </c>
    </row>
    <row r="275" spans="1:4" ht="25.5">
      <c r="A275" s="20" t="s">
        <v>349</v>
      </c>
      <c r="B275" s="21" t="s">
        <v>350</v>
      </c>
      <c r="C275" s="21" t="s">
        <v>836</v>
      </c>
      <c r="D275" s="21" t="s">
        <v>837</v>
      </c>
    </row>
    <row r="276" spans="1:4" ht="25.5">
      <c r="A276" s="20" t="s">
        <v>351</v>
      </c>
      <c r="B276" s="21" t="s">
        <v>352</v>
      </c>
      <c r="C276" s="21" t="s">
        <v>836</v>
      </c>
      <c r="D276" s="21" t="s">
        <v>837</v>
      </c>
    </row>
    <row r="277" spans="1:4" ht="25.5">
      <c r="A277" s="20" t="s">
        <v>353</v>
      </c>
      <c r="B277" s="21" t="s">
        <v>354</v>
      </c>
      <c r="C277" s="21" t="s">
        <v>936</v>
      </c>
      <c r="D277" s="21" t="s">
        <v>937</v>
      </c>
    </row>
    <row r="278" spans="1:4" ht="25.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1033</v>
      </c>
      <c r="D281" s="23" t="s">
        <v>1034</v>
      </c>
    </row>
    <row r="282" spans="1:4" ht="38.25">
      <c r="A282" s="20" t="s">
        <v>366</v>
      </c>
      <c r="B282" s="21" t="s">
        <v>367</v>
      </c>
      <c r="C282" s="21" t="s">
        <v>1033</v>
      </c>
      <c r="D282" s="21" t="s">
        <v>1034</v>
      </c>
    </row>
    <row r="283" spans="1:4" ht="25.5">
      <c r="A283" s="20" t="s">
        <v>368</v>
      </c>
      <c r="B283" s="21" t="s">
        <v>369</v>
      </c>
      <c r="C283" s="21" t="s">
        <v>678</v>
      </c>
      <c r="D283" s="21" t="s">
        <v>679</v>
      </c>
    </row>
    <row r="284" spans="1:4" ht="38.25">
      <c r="A284" s="20" t="s">
        <v>370</v>
      </c>
      <c r="B284" s="21" t="s">
        <v>371</v>
      </c>
      <c r="C284" s="21" t="s">
        <v>852</v>
      </c>
      <c r="D284" s="21" t="s">
        <v>853</v>
      </c>
    </row>
    <row r="285" spans="1:4" ht="38.25">
      <c r="A285" s="20" t="s">
        <v>372</v>
      </c>
      <c r="B285" s="21" t="s">
        <v>373</v>
      </c>
      <c r="C285" s="21" t="s">
        <v>647</v>
      </c>
      <c r="D285" s="21" t="s">
        <v>648</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852</v>
      </c>
      <c r="D290" s="21" t="s">
        <v>853</v>
      </c>
    </row>
    <row r="291" spans="1:4" ht="38.25">
      <c r="A291" s="20" t="s">
        <v>388</v>
      </c>
      <c r="B291" s="21" t="s">
        <v>389</v>
      </c>
      <c r="C291" s="21" t="s">
        <v>388</v>
      </c>
      <c r="D291" s="21" t="s">
        <v>390</v>
      </c>
    </row>
    <row r="292" spans="1:4" ht="63.75">
      <c r="A292" s="20" t="s">
        <v>391</v>
      </c>
      <c r="B292" s="21" t="s">
        <v>392</v>
      </c>
      <c r="C292" s="21" t="s">
        <v>840</v>
      </c>
      <c r="D292" s="21" t="s">
        <v>841</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1029</v>
      </c>
      <c r="D295" s="21" t="s">
        <v>1030</v>
      </c>
    </row>
    <row r="296" spans="1:4" ht="51">
      <c r="A296" s="20" t="s">
        <v>402</v>
      </c>
      <c r="B296" s="21" t="s">
        <v>403</v>
      </c>
      <c r="C296" s="21" t="s">
        <v>840</v>
      </c>
      <c r="D296" s="21" t="s">
        <v>841</v>
      </c>
    </row>
    <row r="297" spans="1:4" ht="51">
      <c r="A297" s="20" t="s">
        <v>404</v>
      </c>
      <c r="B297" s="21" t="s">
        <v>405</v>
      </c>
      <c r="C297" s="21" t="s">
        <v>903</v>
      </c>
      <c r="D297" s="21" t="s">
        <v>904</v>
      </c>
    </row>
    <row r="298" spans="1:4" ht="38.25">
      <c r="A298" s="20" t="s">
        <v>598</v>
      </c>
      <c r="B298" s="21" t="s">
        <v>406</v>
      </c>
      <c r="C298" s="21" t="s">
        <v>598</v>
      </c>
      <c r="D298" s="21" t="s">
        <v>599</v>
      </c>
    </row>
    <row r="299" spans="1:4" ht="38.25">
      <c r="A299" s="20" t="s">
        <v>407</v>
      </c>
      <c r="B299" s="21" t="s">
        <v>408</v>
      </c>
      <c r="C299" s="21" t="s">
        <v>1033</v>
      </c>
      <c r="D299" s="21"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7" zoomScale="115" zoomScaleNormal="90" zoomScaleSheetLayoutView="115" workbookViewId="0">
      <selection activeCell="E11" sqref="E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86"/>
      <c r="C2" s="87"/>
      <c r="D2" s="87"/>
      <c r="E2" s="87"/>
      <c r="F2" s="87"/>
      <c r="G2" s="87"/>
      <c r="H2" s="87"/>
      <c r="I2" s="87"/>
      <c r="J2" s="87"/>
      <c r="K2" s="88"/>
    </row>
    <row r="3" spans="2:11">
      <c r="B3" s="89"/>
      <c r="C3" s="90"/>
      <c r="D3" s="91" t="s">
        <v>1036</v>
      </c>
      <c r="E3" s="92"/>
      <c r="F3" s="90"/>
      <c r="G3" s="90"/>
      <c r="H3" s="90"/>
      <c r="I3" s="90"/>
      <c r="J3" s="90"/>
      <c r="K3" s="93"/>
    </row>
    <row r="4" spans="2:11">
      <c r="B4" s="89"/>
      <c r="C4" s="90"/>
      <c r="D4" s="91" t="s">
        <v>1037</v>
      </c>
      <c r="E4" s="92"/>
      <c r="F4" s="90"/>
      <c r="G4" s="90"/>
      <c r="H4" s="90"/>
      <c r="I4" s="90"/>
      <c r="J4" s="90"/>
      <c r="K4" s="93"/>
    </row>
    <row r="5" spans="2:11">
      <c r="B5" s="89"/>
      <c r="C5" s="90"/>
      <c r="D5" s="91"/>
      <c r="E5" s="92"/>
      <c r="F5" s="90"/>
      <c r="G5" s="90"/>
      <c r="H5" s="90"/>
      <c r="I5" s="90"/>
      <c r="J5" s="90"/>
      <c r="K5" s="93"/>
    </row>
    <row r="6" spans="2:11">
      <c r="B6" s="89"/>
      <c r="C6" s="90"/>
      <c r="D6" s="91" t="s">
        <v>1045</v>
      </c>
      <c r="E6" s="92"/>
      <c r="F6" s="90"/>
      <c r="G6" s="90"/>
      <c r="H6" s="90"/>
      <c r="I6" s="90"/>
      <c r="J6" s="90"/>
      <c r="K6" s="93"/>
    </row>
    <row r="7" spans="2:11">
      <c r="B7" s="79"/>
      <c r="C7" s="77"/>
      <c r="D7" s="80"/>
      <c r="E7" s="81"/>
      <c r="F7" s="77"/>
      <c r="G7" s="77"/>
      <c r="H7" s="77"/>
      <c r="I7" s="77"/>
      <c r="J7" s="77"/>
      <c r="K7" s="78"/>
    </row>
    <row r="8" spans="2:11">
      <c r="B8" s="79"/>
      <c r="C8" s="77"/>
      <c r="D8" s="80" t="s">
        <v>43</v>
      </c>
      <c r="E8" s="81"/>
      <c r="F8" s="77"/>
      <c r="G8" s="77"/>
      <c r="H8" s="77"/>
      <c r="I8" s="77"/>
      <c r="J8" s="77"/>
      <c r="K8" s="78"/>
    </row>
    <row r="9" spans="2:11">
      <c r="B9" s="79"/>
      <c r="C9" s="77"/>
      <c r="D9" s="80"/>
      <c r="E9" s="81"/>
      <c r="F9" s="77"/>
      <c r="G9" s="77"/>
      <c r="H9" s="77"/>
      <c r="I9" s="77"/>
      <c r="J9" s="77"/>
      <c r="K9" s="78"/>
    </row>
    <row r="10" spans="2:11">
      <c r="B10" s="79"/>
      <c r="C10" s="77"/>
      <c r="D10" s="80" t="s">
        <v>95</v>
      </c>
      <c r="E10" s="81"/>
      <c r="F10" s="77"/>
      <c r="G10" s="77"/>
      <c r="H10" s="77"/>
      <c r="I10" s="77"/>
      <c r="J10" s="77"/>
      <c r="K10" s="78"/>
    </row>
    <row r="11" spans="2:11">
      <c r="B11" s="79"/>
      <c r="C11" s="77"/>
      <c r="D11" s="82"/>
      <c r="E11" s="81"/>
      <c r="F11" s="77"/>
      <c r="G11" s="77"/>
      <c r="H11" s="77"/>
      <c r="I11" s="77"/>
      <c r="J11" s="77"/>
      <c r="K11" s="78"/>
    </row>
    <row r="12" spans="2:11">
      <c r="B12" s="79"/>
      <c r="C12" s="77"/>
      <c r="D12" s="80" t="s">
        <v>44</v>
      </c>
      <c r="E12" s="81"/>
      <c r="F12" s="77"/>
      <c r="G12" s="77"/>
      <c r="H12" s="77"/>
      <c r="I12" s="77"/>
      <c r="J12" s="77"/>
      <c r="K12" s="78"/>
    </row>
    <row r="13" spans="2:11">
      <c r="B13" s="79"/>
      <c r="C13" s="77"/>
      <c r="D13" s="82"/>
      <c r="E13" s="81"/>
      <c r="F13" s="77"/>
      <c r="G13" s="77"/>
      <c r="H13" s="77"/>
      <c r="I13" s="77"/>
      <c r="J13" s="77"/>
      <c r="K13" s="78"/>
    </row>
    <row r="14" spans="2:11">
      <c r="B14" s="79"/>
      <c r="C14" s="77"/>
      <c r="D14" s="80" t="s">
        <v>1046</v>
      </c>
      <c r="E14" s="81"/>
      <c r="F14" s="77"/>
      <c r="G14" s="77"/>
      <c r="H14" s="77"/>
      <c r="I14" s="77"/>
      <c r="J14" s="77"/>
      <c r="K14" s="78"/>
    </row>
    <row r="15" spans="2:11">
      <c r="B15" s="79"/>
      <c r="C15" s="77"/>
      <c r="D15" s="80"/>
      <c r="E15" s="81"/>
      <c r="F15" s="77"/>
      <c r="G15" s="77"/>
      <c r="H15" s="77"/>
      <c r="I15" s="77"/>
      <c r="J15" s="77"/>
      <c r="K15" s="78"/>
    </row>
    <row r="16" spans="2:11">
      <c r="B16" s="79"/>
      <c r="C16" s="77"/>
      <c r="D16" s="80" t="s">
        <v>96</v>
      </c>
      <c r="E16" s="81"/>
      <c r="F16" s="77"/>
      <c r="G16" s="77"/>
      <c r="H16" s="77"/>
      <c r="I16" s="77"/>
      <c r="J16" s="77"/>
      <c r="K16" s="78"/>
    </row>
    <row r="17" spans="2:11">
      <c r="B17" s="79"/>
      <c r="C17" s="77"/>
      <c r="D17" s="80"/>
      <c r="E17" s="81"/>
      <c r="F17" s="77"/>
      <c r="G17" s="77"/>
      <c r="H17" s="77"/>
      <c r="I17" s="77"/>
      <c r="J17" s="77"/>
      <c r="K17" s="78"/>
    </row>
    <row r="18" spans="2:11">
      <c r="B18" s="79"/>
      <c r="C18" s="77"/>
      <c r="D18" s="80" t="s">
        <v>97</v>
      </c>
      <c r="E18" s="81"/>
      <c r="F18" s="77"/>
      <c r="G18" s="77"/>
      <c r="H18" s="77"/>
      <c r="I18" s="77"/>
      <c r="J18" s="77"/>
      <c r="K18" s="78"/>
    </row>
    <row r="19" spans="2:11">
      <c r="B19" s="79"/>
      <c r="C19" s="77"/>
      <c r="D19" s="80"/>
      <c r="E19" s="81"/>
      <c r="F19" s="77"/>
      <c r="G19" s="77"/>
      <c r="H19" s="77"/>
      <c r="I19" s="77"/>
      <c r="J19" s="77"/>
      <c r="K19" s="78"/>
    </row>
    <row r="20" spans="2:11">
      <c r="B20" s="79"/>
      <c r="C20" s="77"/>
      <c r="D20" s="80" t="s">
        <v>98</v>
      </c>
      <c r="E20" s="81"/>
      <c r="F20" s="77"/>
      <c r="G20" s="77"/>
      <c r="H20" s="77"/>
      <c r="I20" s="77"/>
      <c r="J20" s="77"/>
      <c r="K20" s="78"/>
    </row>
    <row r="21" spans="2:11">
      <c r="B21" s="79"/>
      <c r="C21" s="77"/>
      <c r="D21" s="80"/>
      <c r="E21" s="81"/>
      <c r="F21" s="77"/>
      <c r="G21" s="77"/>
      <c r="H21" s="77"/>
      <c r="I21" s="77"/>
      <c r="J21" s="77"/>
      <c r="K21" s="78"/>
    </row>
    <row r="22" spans="2:11" ht="18" thickBot="1">
      <c r="B22" s="83"/>
      <c r="C22" s="84"/>
      <c r="D22" s="84"/>
      <c r="E22" s="84"/>
      <c r="F22" s="84"/>
      <c r="G22" s="84"/>
      <c r="H22" s="84"/>
      <c r="I22" s="84"/>
      <c r="J22" s="84"/>
      <c r="K22" s="85"/>
    </row>
    <row r="24" spans="2:11">
      <c r="B24" s="49" t="s">
        <v>45</v>
      </c>
      <c r="D24" s="49"/>
      <c r="E24" s="49"/>
      <c r="F24" s="49"/>
      <c r="G24" s="49"/>
      <c r="H24" s="49"/>
      <c r="I24" s="49"/>
    </row>
    <row r="25" spans="2:11">
      <c r="B25" s="52" t="s">
        <v>46</v>
      </c>
      <c r="C25" s="49"/>
      <c r="D25" s="49"/>
      <c r="E25" s="49"/>
      <c r="F25" s="49"/>
      <c r="G25" s="49"/>
      <c r="H25" s="49"/>
      <c r="I25" s="49"/>
    </row>
    <row r="26" spans="2:11">
      <c r="B26" s="49"/>
      <c r="C26" s="49"/>
      <c r="D26" s="49"/>
      <c r="E26" s="49"/>
      <c r="F26" s="49"/>
      <c r="G26" s="49"/>
      <c r="H26" s="49"/>
      <c r="I26" s="49"/>
    </row>
    <row r="27" spans="2:11">
      <c r="B27" s="49" t="s">
        <v>99</v>
      </c>
      <c r="C27" s="49"/>
      <c r="D27" s="49"/>
      <c r="E27" s="49"/>
      <c r="F27" s="49"/>
      <c r="G27" s="49"/>
      <c r="H27" s="49"/>
      <c r="I27" s="49"/>
    </row>
    <row r="28" spans="2:11">
      <c r="B28" s="49"/>
      <c r="C28" s="49"/>
      <c r="D28" s="49"/>
      <c r="E28" s="49"/>
      <c r="F28" s="49"/>
      <c r="G28" s="49"/>
      <c r="H28" s="49"/>
      <c r="I28" s="49"/>
    </row>
    <row r="29" spans="2:11">
      <c r="B29" s="49"/>
      <c r="C29" s="49" t="s">
        <v>53</v>
      </c>
      <c r="D29" s="49" t="s">
        <v>105</v>
      </c>
      <c r="E29" s="49"/>
      <c r="F29" s="49"/>
      <c r="G29" s="49"/>
      <c r="H29" s="49"/>
      <c r="I29" s="49"/>
    </row>
    <row r="30" spans="2:11">
      <c r="B30" s="49"/>
      <c r="C30" s="49"/>
      <c r="D30" s="49"/>
      <c r="E30" s="49"/>
      <c r="F30" s="49"/>
      <c r="G30" s="49"/>
      <c r="H30" s="49"/>
      <c r="I30" s="49"/>
    </row>
    <row r="31" spans="2:11">
      <c r="B31" s="49" t="s">
        <v>100</v>
      </c>
      <c r="C31" s="49"/>
      <c r="D31" s="49"/>
      <c r="E31" s="49"/>
      <c r="F31" s="49"/>
      <c r="G31" s="49"/>
      <c r="H31" s="49"/>
      <c r="I31" s="49"/>
    </row>
    <row r="32" spans="2:11">
      <c r="B32" s="49"/>
      <c r="C32" s="49"/>
      <c r="D32" s="49"/>
      <c r="E32" s="49"/>
      <c r="F32" s="49"/>
      <c r="G32" s="49"/>
      <c r="H32" s="49"/>
      <c r="I32" s="49"/>
    </row>
    <row r="33" spans="2:17">
      <c r="B33" s="49"/>
      <c r="C33" s="49" t="s">
        <v>54</v>
      </c>
      <c r="D33" s="49" t="s">
        <v>105</v>
      </c>
      <c r="E33" s="49"/>
      <c r="F33" s="49"/>
      <c r="G33" s="49"/>
      <c r="H33" s="49"/>
      <c r="I33" s="49"/>
    </row>
    <row r="34" spans="2:17">
      <c r="B34" s="49"/>
      <c r="C34" s="49"/>
      <c r="D34" s="49"/>
      <c r="E34" s="49"/>
      <c r="F34" s="49"/>
      <c r="G34" s="49"/>
      <c r="H34" s="49"/>
      <c r="I34" s="49"/>
    </row>
    <row r="35" spans="2:17">
      <c r="B35" s="52" t="s">
        <v>55</v>
      </c>
      <c r="C35" s="49"/>
      <c r="D35" s="49"/>
      <c r="E35" s="49"/>
      <c r="F35" s="49"/>
      <c r="G35" s="49"/>
      <c r="H35" s="49"/>
      <c r="I35" s="49"/>
      <c r="J35" s="49"/>
      <c r="K35" s="49"/>
      <c r="L35" s="49"/>
      <c r="M35" s="49"/>
      <c r="N35" s="49"/>
      <c r="O35" s="49"/>
      <c r="P35" s="49"/>
      <c r="Q35" s="49"/>
    </row>
    <row r="36" spans="2:17" ht="38.25" customHeight="1">
      <c r="B36" s="126" t="s">
        <v>101</v>
      </c>
      <c r="C36" s="126"/>
      <c r="D36" s="126"/>
      <c r="E36" s="126"/>
      <c r="F36" s="126"/>
      <c r="G36" s="126"/>
      <c r="H36" s="126"/>
      <c r="I36" s="126"/>
      <c r="J36" s="126"/>
      <c r="K36" s="126"/>
      <c r="L36" s="49"/>
      <c r="M36" s="49"/>
      <c r="N36" s="49"/>
      <c r="O36" s="49"/>
      <c r="P36" s="49"/>
      <c r="Q36" s="49"/>
    </row>
    <row r="37" spans="2:17">
      <c r="B37" s="130" t="s">
        <v>47</v>
      </c>
      <c r="C37" s="130"/>
      <c r="D37" s="130"/>
      <c r="E37" s="130"/>
      <c r="F37" s="130"/>
      <c r="G37" s="130"/>
      <c r="H37" s="130"/>
      <c r="I37" s="130"/>
      <c r="J37" s="130"/>
      <c r="K37" s="130"/>
      <c r="L37" s="49"/>
      <c r="M37" s="49"/>
      <c r="N37" s="49"/>
      <c r="O37" s="49"/>
      <c r="P37" s="49"/>
      <c r="Q37" s="49"/>
    </row>
    <row r="38" spans="2:17">
      <c r="B38" s="53"/>
      <c r="C38" s="49"/>
      <c r="D38" s="49"/>
      <c r="E38" s="49"/>
      <c r="F38" s="49"/>
      <c r="G38" s="49"/>
      <c r="H38" s="49"/>
      <c r="I38" s="49"/>
      <c r="J38" s="49"/>
      <c r="K38" s="49"/>
      <c r="L38" s="49"/>
      <c r="M38" s="49"/>
      <c r="N38" s="49"/>
      <c r="O38" s="49"/>
      <c r="P38" s="49"/>
      <c r="Q38" s="49"/>
    </row>
    <row r="39" spans="2:17">
      <c r="B39" s="52" t="s">
        <v>56</v>
      </c>
      <c r="C39" s="49"/>
      <c r="D39" s="49"/>
      <c r="E39" s="49"/>
      <c r="F39" s="49"/>
      <c r="G39" s="49"/>
      <c r="H39" s="49"/>
      <c r="I39" s="49"/>
      <c r="J39" s="49"/>
      <c r="K39" s="49"/>
      <c r="L39" s="49"/>
      <c r="M39" s="49"/>
      <c r="N39" s="49"/>
      <c r="O39" s="49"/>
      <c r="P39" s="49"/>
      <c r="Q39" s="49"/>
    </row>
    <row r="40" spans="2:17">
      <c r="B40" s="130" t="s">
        <v>102</v>
      </c>
      <c r="C40" s="130"/>
      <c r="D40" s="130"/>
      <c r="E40" s="130"/>
      <c r="F40" s="130"/>
      <c r="G40" s="130"/>
      <c r="H40" s="130"/>
      <c r="I40" s="130"/>
      <c r="J40" s="130"/>
      <c r="K40" s="130"/>
      <c r="L40" s="49"/>
      <c r="M40" s="49"/>
      <c r="N40" s="49"/>
      <c r="O40" s="49"/>
      <c r="P40" s="49"/>
      <c r="Q40" s="49"/>
    </row>
    <row r="41" spans="2:17">
      <c r="B41" s="130" t="s">
        <v>48</v>
      </c>
      <c r="C41" s="130"/>
      <c r="D41" s="130"/>
      <c r="E41" s="130"/>
      <c r="F41" s="130"/>
      <c r="G41" s="130"/>
      <c r="H41" s="130"/>
      <c r="I41" s="130"/>
      <c r="J41" s="130"/>
      <c r="K41" s="130"/>
      <c r="L41" s="49"/>
      <c r="M41" s="49"/>
      <c r="N41" s="49"/>
      <c r="O41" s="49"/>
      <c r="P41" s="49"/>
      <c r="Q41" s="49"/>
    </row>
    <row r="42" spans="2:17">
      <c r="B42" s="49"/>
      <c r="C42" s="49"/>
      <c r="D42" s="49"/>
      <c r="E42" s="49"/>
      <c r="F42" s="49"/>
      <c r="G42" s="49"/>
      <c r="H42" s="49"/>
      <c r="I42" s="49"/>
      <c r="J42" s="49"/>
      <c r="K42" s="49"/>
      <c r="L42" s="49"/>
      <c r="M42" s="49"/>
      <c r="N42" s="49"/>
      <c r="O42" s="49"/>
      <c r="P42" s="49"/>
      <c r="Q42" s="49"/>
    </row>
    <row r="43" spans="2:17">
      <c r="B43" s="49" t="s">
        <v>57</v>
      </c>
      <c r="C43" s="49"/>
      <c r="D43" s="49"/>
      <c r="E43" s="49"/>
      <c r="F43" s="49"/>
      <c r="G43" s="49"/>
      <c r="H43" s="49"/>
      <c r="I43" s="49"/>
      <c r="J43" s="49"/>
      <c r="K43" s="49"/>
      <c r="L43" s="49"/>
      <c r="M43" s="49"/>
      <c r="N43" s="49"/>
      <c r="O43" s="49"/>
      <c r="P43" s="49"/>
      <c r="Q43" s="49"/>
    </row>
    <row r="44" spans="2:17" ht="11.25" customHeight="1">
      <c r="B44" s="49"/>
      <c r="C44" s="49"/>
      <c r="D44" s="49"/>
      <c r="E44" s="49"/>
      <c r="F44" s="49"/>
      <c r="G44" s="49"/>
      <c r="H44" s="49"/>
      <c r="I44" s="49"/>
      <c r="J44" s="49"/>
      <c r="K44" s="49"/>
      <c r="L44" s="49"/>
      <c r="M44" s="49"/>
      <c r="N44" s="49"/>
      <c r="O44" s="49"/>
      <c r="P44" s="49"/>
      <c r="Q44" s="49"/>
    </row>
    <row r="45" spans="2:17">
      <c r="B45" s="49" t="s">
        <v>58</v>
      </c>
      <c r="C45" s="49"/>
      <c r="D45" s="49"/>
      <c r="E45" s="49"/>
      <c r="F45" s="49"/>
      <c r="G45" s="49"/>
      <c r="H45" s="49"/>
      <c r="I45" s="49"/>
      <c r="J45" s="49"/>
      <c r="K45" s="49"/>
      <c r="L45" s="49"/>
      <c r="M45" s="49"/>
      <c r="N45" s="49"/>
      <c r="O45" s="49"/>
      <c r="P45" s="49"/>
      <c r="Q45" s="49"/>
    </row>
    <row r="46" spans="2:17" ht="11.25" customHeight="1">
      <c r="B46" s="49"/>
      <c r="C46" s="49"/>
      <c r="D46" s="49"/>
      <c r="E46" s="49"/>
      <c r="F46" s="49"/>
      <c r="G46" s="49"/>
      <c r="H46" s="49"/>
      <c r="I46" s="49"/>
      <c r="J46" s="49"/>
      <c r="K46" s="49"/>
      <c r="L46" s="49"/>
      <c r="M46" s="49"/>
      <c r="N46" s="49"/>
      <c r="O46" s="49"/>
      <c r="P46" s="49"/>
      <c r="Q46" s="49"/>
    </row>
    <row r="47" spans="2:17">
      <c r="B47" s="49" t="s">
        <v>59</v>
      </c>
      <c r="C47" s="49"/>
      <c r="D47" s="49"/>
      <c r="E47" s="49"/>
      <c r="F47" s="49"/>
      <c r="G47" s="49"/>
      <c r="H47" s="49"/>
      <c r="I47" s="49"/>
      <c r="J47" s="49"/>
      <c r="K47" s="49"/>
      <c r="L47" s="49"/>
      <c r="M47" s="49"/>
      <c r="N47" s="49"/>
      <c r="O47" s="49"/>
      <c r="P47" s="49"/>
      <c r="Q47" s="49"/>
    </row>
    <row r="48" spans="2:17" ht="10.5" customHeight="1">
      <c r="B48" s="49"/>
      <c r="C48" s="49"/>
      <c r="D48" s="49"/>
      <c r="E48" s="49"/>
      <c r="F48" s="49"/>
      <c r="G48" s="49"/>
      <c r="H48" s="49"/>
      <c r="I48" s="49"/>
      <c r="J48" s="49"/>
      <c r="K48" s="49"/>
      <c r="L48" s="49"/>
      <c r="M48" s="49"/>
      <c r="N48" s="49"/>
      <c r="O48" s="49"/>
      <c r="P48" s="49"/>
      <c r="Q48" s="49"/>
    </row>
    <row r="49" spans="2:17">
      <c r="B49" s="49" t="s">
        <v>60</v>
      </c>
      <c r="C49" s="49"/>
      <c r="D49" s="49"/>
      <c r="E49" s="49"/>
      <c r="F49" s="49"/>
      <c r="G49" s="49"/>
      <c r="H49" s="49"/>
      <c r="I49" s="49"/>
      <c r="J49" s="49"/>
      <c r="K49" s="49"/>
      <c r="L49" s="49"/>
      <c r="M49" s="49"/>
      <c r="N49" s="49"/>
      <c r="O49" s="49"/>
      <c r="P49" s="49"/>
      <c r="Q49" s="49"/>
    </row>
    <row r="50" spans="2:17" ht="9.75" customHeight="1">
      <c r="B50" s="49"/>
      <c r="C50" s="49"/>
      <c r="D50" s="49"/>
      <c r="E50" s="49"/>
      <c r="F50" s="49"/>
      <c r="G50" s="49"/>
      <c r="H50" s="49"/>
      <c r="I50" s="49"/>
      <c r="J50" s="49"/>
      <c r="K50" s="49"/>
      <c r="L50" s="49"/>
      <c r="M50" s="49"/>
      <c r="N50" s="49"/>
      <c r="O50" s="49"/>
      <c r="P50" s="49"/>
      <c r="Q50" s="49"/>
    </row>
    <row r="51" spans="2:17">
      <c r="B51" s="49" t="s">
        <v>61</v>
      </c>
      <c r="C51" s="49"/>
      <c r="D51" s="49"/>
      <c r="E51" s="49"/>
      <c r="F51" s="49"/>
      <c r="G51" s="49"/>
      <c r="H51" s="49"/>
      <c r="I51" s="49"/>
      <c r="J51" s="49"/>
      <c r="K51" s="49"/>
      <c r="L51" s="49"/>
      <c r="M51" s="49"/>
      <c r="N51" s="49"/>
      <c r="O51" s="49"/>
      <c r="P51" s="49"/>
      <c r="Q51" s="49"/>
    </row>
    <row r="52" spans="2:17" ht="8.25" customHeight="1">
      <c r="B52" s="49"/>
      <c r="C52" s="49"/>
      <c r="D52" s="49"/>
      <c r="E52" s="49"/>
      <c r="F52" s="49"/>
      <c r="G52" s="49"/>
      <c r="H52" s="49"/>
      <c r="I52" s="49"/>
      <c r="J52" s="49"/>
      <c r="K52" s="49"/>
      <c r="L52" s="49"/>
      <c r="M52" s="49"/>
      <c r="N52" s="49"/>
      <c r="O52" s="49"/>
      <c r="P52" s="49"/>
      <c r="Q52" s="49"/>
    </row>
    <row r="53" spans="2:17">
      <c r="B53" s="49" t="s">
        <v>62</v>
      </c>
      <c r="C53" s="49"/>
      <c r="D53" s="49"/>
      <c r="E53" s="49"/>
      <c r="F53" s="49"/>
      <c r="G53" s="49"/>
      <c r="H53" s="49"/>
      <c r="I53" s="49"/>
      <c r="J53" s="49"/>
      <c r="K53" s="49"/>
      <c r="L53" s="49"/>
      <c r="M53" s="49"/>
      <c r="N53" s="49"/>
      <c r="O53" s="49"/>
      <c r="P53" s="49"/>
      <c r="Q53" s="49"/>
    </row>
    <row r="54" spans="2:17" ht="6.75" customHeight="1">
      <c r="B54" s="49"/>
      <c r="C54" s="49"/>
      <c r="D54" s="49"/>
      <c r="E54" s="49"/>
      <c r="F54" s="49"/>
      <c r="G54" s="49"/>
      <c r="H54" s="49"/>
      <c r="I54" s="49"/>
      <c r="J54" s="49"/>
      <c r="K54" s="49"/>
      <c r="L54" s="49"/>
      <c r="M54" s="49"/>
      <c r="N54" s="49"/>
      <c r="O54" s="49"/>
      <c r="P54" s="49"/>
      <c r="Q54" s="49"/>
    </row>
    <row r="55" spans="2:17">
      <c r="B55" s="49" t="s">
        <v>1047</v>
      </c>
      <c r="C55" s="49"/>
      <c r="D55" s="49"/>
      <c r="E55" s="49"/>
      <c r="F55" s="49"/>
      <c r="G55" s="49"/>
      <c r="H55" s="49"/>
      <c r="I55" s="49"/>
      <c r="J55" s="49"/>
      <c r="K55" s="49"/>
      <c r="L55" s="49"/>
      <c r="M55" s="49"/>
      <c r="N55" s="49"/>
      <c r="O55" s="49"/>
      <c r="P55" s="49"/>
      <c r="Q55" s="49"/>
    </row>
    <row r="56" spans="2:17">
      <c r="B56" s="49"/>
      <c r="C56" s="49"/>
      <c r="D56" s="49"/>
      <c r="E56" s="49"/>
      <c r="F56" s="49"/>
      <c r="G56" s="49"/>
      <c r="H56" s="49"/>
      <c r="I56" s="49"/>
      <c r="J56" s="49"/>
      <c r="K56" s="49"/>
      <c r="L56" s="49"/>
      <c r="M56" s="49"/>
      <c r="N56" s="49"/>
      <c r="O56" s="49"/>
      <c r="P56" s="49"/>
      <c r="Q56" s="49"/>
    </row>
    <row r="57" spans="2:17">
      <c r="B57" s="54" t="s">
        <v>63</v>
      </c>
      <c r="C57" s="50"/>
      <c r="D57" s="50"/>
      <c r="E57" s="50"/>
      <c r="F57" s="50"/>
      <c r="G57" s="49"/>
      <c r="H57" s="49"/>
      <c r="I57" s="49"/>
      <c r="J57" s="49"/>
      <c r="K57" s="49"/>
      <c r="L57" s="49"/>
      <c r="M57" s="49"/>
      <c r="N57" s="49"/>
      <c r="O57" s="49"/>
      <c r="P57" s="49"/>
      <c r="Q57" s="49"/>
    </row>
    <row r="58" spans="2:17">
      <c r="B58" s="49" t="s">
        <v>49</v>
      </c>
      <c r="C58" s="49"/>
      <c r="D58" s="49"/>
      <c r="E58" s="49"/>
      <c r="F58" s="49"/>
      <c r="G58" s="49"/>
      <c r="H58" s="49"/>
      <c r="I58" s="49"/>
      <c r="J58" s="49"/>
      <c r="K58" s="49"/>
      <c r="L58" s="49"/>
      <c r="M58" s="49"/>
      <c r="N58" s="49"/>
      <c r="O58" s="49"/>
      <c r="P58" s="49"/>
      <c r="Q58" s="49"/>
    </row>
    <row r="59" spans="2:17">
      <c r="B59" s="49"/>
      <c r="C59" s="49"/>
      <c r="D59" s="49"/>
      <c r="E59" s="49"/>
      <c r="F59" s="49"/>
      <c r="G59" s="49"/>
      <c r="H59" s="49"/>
      <c r="I59" s="49"/>
      <c r="J59" s="49"/>
      <c r="K59" s="49"/>
      <c r="L59" s="49"/>
      <c r="M59" s="49"/>
      <c r="N59" s="49"/>
      <c r="O59" s="49"/>
      <c r="P59" s="49"/>
      <c r="Q59" s="49"/>
    </row>
    <row r="60" spans="2:17">
      <c r="B60" s="49" t="s">
        <v>64</v>
      </c>
      <c r="C60" s="49"/>
      <c r="D60" s="49"/>
      <c r="E60" s="49"/>
      <c r="F60" s="49"/>
      <c r="G60" s="49"/>
      <c r="H60" s="49"/>
      <c r="I60" s="49"/>
      <c r="J60" s="49"/>
      <c r="K60" s="49"/>
      <c r="L60" s="49"/>
      <c r="M60" s="49"/>
      <c r="N60" s="49"/>
      <c r="O60" s="49"/>
      <c r="P60" s="49"/>
      <c r="Q60" s="49"/>
    </row>
    <row r="61" spans="2:17">
      <c r="B61" s="49" t="s">
        <v>65</v>
      </c>
      <c r="C61" s="49"/>
      <c r="D61" s="49"/>
      <c r="E61" s="49"/>
      <c r="F61" s="49"/>
      <c r="G61" s="49"/>
      <c r="H61" s="49"/>
      <c r="I61" s="49"/>
      <c r="J61" s="49"/>
      <c r="K61" s="49"/>
      <c r="L61" s="49"/>
      <c r="M61" s="49"/>
      <c r="N61" s="49"/>
      <c r="O61" s="49"/>
      <c r="P61" s="49"/>
      <c r="Q61" s="49"/>
    </row>
    <row r="62" spans="2:17">
      <c r="B62" s="49"/>
      <c r="C62" s="49"/>
      <c r="D62" s="49"/>
      <c r="E62" s="49"/>
      <c r="F62" s="49"/>
      <c r="G62" s="49"/>
      <c r="H62" s="49"/>
      <c r="I62" s="49"/>
      <c r="J62" s="49"/>
      <c r="K62" s="49"/>
      <c r="L62" s="49"/>
      <c r="M62" s="49"/>
      <c r="N62" s="49"/>
      <c r="O62" s="49"/>
      <c r="P62" s="49"/>
      <c r="Q62" s="49"/>
    </row>
    <row r="63" spans="2:17">
      <c r="B63" s="52" t="s">
        <v>50</v>
      </c>
      <c r="E63" s="49"/>
      <c r="F63" s="49"/>
      <c r="G63" s="49"/>
      <c r="H63" s="49"/>
      <c r="I63" s="49"/>
      <c r="J63" s="49"/>
      <c r="K63" s="49"/>
      <c r="L63" s="49"/>
      <c r="M63" s="49"/>
      <c r="N63" s="49"/>
      <c r="O63" s="49"/>
      <c r="P63" s="49"/>
      <c r="Q63" s="49"/>
    </row>
    <row r="64" spans="2:17">
      <c r="B64" s="127" t="s">
        <v>66</v>
      </c>
      <c r="C64" s="128"/>
      <c r="D64" s="63"/>
    </row>
    <row r="65" spans="2:11">
      <c r="B65" s="62"/>
      <c r="C65" s="59"/>
      <c r="D65" s="64" t="s">
        <v>51</v>
      </c>
    </row>
    <row r="66" spans="2:11">
      <c r="B66" s="55"/>
      <c r="C66" s="56"/>
      <c r="D66" s="65" t="s">
        <v>67</v>
      </c>
      <c r="H66" s="60"/>
    </row>
    <row r="67" spans="2:11">
      <c r="B67" s="55"/>
      <c r="C67" s="56"/>
      <c r="D67" s="65" t="s">
        <v>68</v>
      </c>
      <c r="H67" s="60"/>
    </row>
    <row r="68" spans="2:11">
      <c r="B68" s="57"/>
      <c r="C68" s="58"/>
      <c r="D68" s="66"/>
      <c r="H68" s="60"/>
    </row>
    <row r="71" spans="2:11">
      <c r="B71" s="52" t="s">
        <v>52</v>
      </c>
    </row>
    <row r="72" spans="2:11">
      <c r="B72" s="49"/>
    </row>
    <row r="73" spans="2:11">
      <c r="B73" s="61" t="s">
        <v>69</v>
      </c>
      <c r="C73" s="61" t="s">
        <v>72</v>
      </c>
    </row>
    <row r="74" spans="2:11">
      <c r="B74" s="61" t="s">
        <v>70</v>
      </c>
      <c r="C74" s="61" t="s">
        <v>72</v>
      </c>
    </row>
    <row r="75" spans="2:11">
      <c r="B75" s="61" t="s">
        <v>71</v>
      </c>
      <c r="C75" s="61" t="s">
        <v>73</v>
      </c>
    </row>
    <row r="78" spans="2:11" ht="30" customHeight="1">
      <c r="B78" s="126" t="s">
        <v>74</v>
      </c>
      <c r="C78" s="126"/>
      <c r="D78" s="126"/>
      <c r="E78" s="126"/>
      <c r="F78" s="126"/>
      <c r="G78" s="126"/>
      <c r="H78" s="126"/>
      <c r="I78" s="126"/>
      <c r="J78" s="126"/>
      <c r="K78" s="126"/>
    </row>
    <row r="80" spans="2:11">
      <c r="B80" s="49" t="s">
        <v>103</v>
      </c>
    </row>
    <row r="81" spans="2:5" ht="18" thickBot="1"/>
    <row r="82" spans="2:5" ht="23.1" customHeight="1" thickBot="1">
      <c r="B82" s="69" t="s">
        <v>448</v>
      </c>
      <c r="C82" s="70" t="s">
        <v>449</v>
      </c>
      <c r="D82" s="69" t="s">
        <v>448</v>
      </c>
      <c r="E82" s="70" t="s">
        <v>449</v>
      </c>
    </row>
    <row r="83" spans="2:5" ht="23.1" customHeight="1" thickBot="1">
      <c r="B83" s="71" t="s">
        <v>450</v>
      </c>
      <c r="C83" s="72" t="s">
        <v>451</v>
      </c>
      <c r="D83" s="71" t="s">
        <v>19</v>
      </c>
      <c r="E83" s="72"/>
    </row>
    <row r="84" spans="2:5" ht="23.1" customHeight="1" thickBot="1">
      <c r="B84" s="71" t="s">
        <v>452</v>
      </c>
      <c r="C84" s="72"/>
      <c r="D84" s="71" t="s">
        <v>20</v>
      </c>
      <c r="E84" s="72" t="s">
        <v>21</v>
      </c>
    </row>
    <row r="85" spans="2:5" ht="23.1" customHeight="1" thickBot="1">
      <c r="B85" s="71" t="s">
        <v>453</v>
      </c>
      <c r="C85" s="72" t="s">
        <v>454</v>
      </c>
      <c r="D85" s="71" t="s">
        <v>22</v>
      </c>
      <c r="E85" s="72"/>
    </row>
    <row r="86" spans="2:5" ht="23.1" customHeight="1" thickBot="1">
      <c r="B86" s="71" t="s">
        <v>455</v>
      </c>
      <c r="C86" s="72" t="s">
        <v>456</v>
      </c>
      <c r="D86" s="71" t="s">
        <v>23</v>
      </c>
      <c r="E86" s="72"/>
    </row>
    <row r="87" spans="2:5" ht="23.1" customHeight="1" thickBot="1">
      <c r="B87" s="71" t="s">
        <v>457</v>
      </c>
      <c r="C87" s="72"/>
      <c r="D87" s="71" t="s">
        <v>24</v>
      </c>
      <c r="E87" s="72"/>
    </row>
    <row r="88" spans="2:5" ht="23.1" customHeight="1" thickBot="1">
      <c r="B88" s="71" t="s">
        <v>458</v>
      </c>
      <c r="C88" s="72"/>
      <c r="D88" s="71" t="s">
        <v>25</v>
      </c>
      <c r="E88" s="72"/>
    </row>
    <row r="89" spans="2:5" ht="23.1" customHeight="1" thickBot="1">
      <c r="B89" s="71" t="s">
        <v>459</v>
      </c>
      <c r="C89" s="72" t="s">
        <v>0</v>
      </c>
      <c r="D89" s="71" t="s">
        <v>26</v>
      </c>
      <c r="E89" s="72"/>
    </row>
    <row r="90" spans="2:5" ht="23.1" customHeight="1" thickBot="1">
      <c r="B90" s="71" t="s">
        <v>1</v>
      </c>
      <c r="C90" s="72" t="s">
        <v>2</v>
      </c>
      <c r="D90" s="71" t="s">
        <v>27</v>
      </c>
      <c r="E90" s="72"/>
    </row>
    <row r="91" spans="2:5" ht="23.1" customHeight="1" thickBot="1">
      <c r="B91" s="71" t="s">
        <v>3</v>
      </c>
      <c r="C91" s="72"/>
      <c r="D91" s="71" t="s">
        <v>28</v>
      </c>
      <c r="E91" s="72"/>
    </row>
    <row r="92" spans="2:5" ht="23.1" customHeight="1" thickBot="1">
      <c r="B92" s="71" t="s">
        <v>4</v>
      </c>
      <c r="C92" s="72"/>
      <c r="D92" s="71" t="s">
        <v>29</v>
      </c>
      <c r="E92" s="72"/>
    </row>
    <row r="93" spans="2:5" ht="23.1" customHeight="1" thickBot="1">
      <c r="B93" s="71" t="s">
        <v>5</v>
      </c>
      <c r="C93" s="72"/>
      <c r="D93" s="71" t="s">
        <v>30</v>
      </c>
      <c r="E93" s="72"/>
    </row>
    <row r="94" spans="2:5" ht="23.1" customHeight="1" thickBot="1">
      <c r="B94" s="71" t="s">
        <v>6</v>
      </c>
      <c r="C94" s="72"/>
      <c r="D94" s="71" t="s">
        <v>31</v>
      </c>
      <c r="E94" s="72" t="s">
        <v>32</v>
      </c>
    </row>
    <row r="95" spans="2:5" ht="23.1" customHeight="1" thickBot="1">
      <c r="B95" s="71" t="s">
        <v>7</v>
      </c>
      <c r="C95" s="72" t="s">
        <v>8</v>
      </c>
      <c r="D95" s="71" t="s">
        <v>33</v>
      </c>
      <c r="E95" s="72"/>
    </row>
    <row r="96" spans="2:5" ht="23.1" customHeight="1" thickBot="1">
      <c r="B96" s="71" t="s">
        <v>9</v>
      </c>
      <c r="C96" s="72"/>
      <c r="D96" s="71" t="s">
        <v>34</v>
      </c>
      <c r="E96" s="72"/>
    </row>
    <row r="97" spans="2:11" ht="23.1" customHeight="1" thickBot="1">
      <c r="B97" s="71" t="s">
        <v>10</v>
      </c>
      <c r="C97" s="72" t="s">
        <v>11</v>
      </c>
      <c r="D97" s="71" t="s">
        <v>35</v>
      </c>
      <c r="E97" s="72"/>
    </row>
    <row r="98" spans="2:11" ht="23.1" customHeight="1" thickBot="1">
      <c r="B98" s="71" t="s">
        <v>12</v>
      </c>
      <c r="C98" s="72"/>
      <c r="D98" s="71" t="s">
        <v>36</v>
      </c>
      <c r="E98" s="72"/>
    </row>
    <row r="99" spans="2:11" ht="23.1" customHeight="1" thickBot="1">
      <c r="B99" s="71" t="s">
        <v>13</v>
      </c>
      <c r="C99" s="72"/>
      <c r="D99" s="71" t="s">
        <v>37</v>
      </c>
      <c r="E99" s="72" t="s">
        <v>38</v>
      </c>
    </row>
    <row r="100" spans="2:11" ht="23.1" customHeight="1" thickBot="1">
      <c r="B100" s="71" t="s">
        <v>14</v>
      </c>
      <c r="C100" s="72" t="s">
        <v>15</v>
      </c>
      <c r="D100" s="71" t="s">
        <v>39</v>
      </c>
      <c r="E100" s="72"/>
    </row>
    <row r="101" spans="2:11" ht="23.1" customHeight="1" thickBot="1">
      <c r="B101" s="71" t="s">
        <v>16</v>
      </c>
      <c r="C101" s="72"/>
      <c r="D101" s="71" t="s">
        <v>40</v>
      </c>
      <c r="E101" s="72"/>
    </row>
    <row r="102" spans="2:11" ht="23.1" customHeight="1" thickBot="1">
      <c r="B102" s="71" t="s">
        <v>17</v>
      </c>
      <c r="C102" s="72" t="s">
        <v>18</v>
      </c>
      <c r="D102" s="71" t="s">
        <v>41</v>
      </c>
      <c r="E102" s="72"/>
    </row>
    <row r="103" spans="2:11" ht="23.1" customHeight="1"/>
    <row r="105" spans="2:11" ht="15" customHeight="1">
      <c r="B105" s="126" t="s">
        <v>75</v>
      </c>
      <c r="C105" s="126"/>
      <c r="D105" s="126"/>
      <c r="E105" s="126"/>
      <c r="F105" s="126"/>
      <c r="G105" s="126"/>
      <c r="H105" s="126"/>
      <c r="I105" s="126"/>
      <c r="J105" s="126"/>
      <c r="K105" s="126"/>
    </row>
    <row r="106" spans="2:11">
      <c r="B106" s="49" t="s">
        <v>76</v>
      </c>
      <c r="C106" s="49"/>
      <c r="D106" s="49"/>
      <c r="E106" s="49"/>
      <c r="F106" s="49"/>
      <c r="G106" s="49"/>
      <c r="H106" s="49"/>
      <c r="I106" s="49"/>
      <c r="J106" s="49"/>
    </row>
    <row r="108" spans="2:11">
      <c r="B108" s="52" t="s">
        <v>77</v>
      </c>
    </row>
    <row r="109" spans="2:11">
      <c r="B109" s="52" t="s">
        <v>78</v>
      </c>
    </row>
    <row r="110" spans="2:11">
      <c r="B110" s="52" t="s">
        <v>79</v>
      </c>
    </row>
    <row r="111" spans="2:11" ht="18" thickBot="1"/>
    <row r="112" spans="2:11" ht="18" thickBot="1">
      <c r="B112" s="75" t="s">
        <v>80</v>
      </c>
      <c r="C112" s="76" t="s">
        <v>81</v>
      </c>
    </row>
    <row r="113" spans="2:3" ht="18" thickBot="1">
      <c r="B113" s="68" t="s">
        <v>82</v>
      </c>
      <c r="C113" s="67" t="s">
        <v>83</v>
      </c>
    </row>
    <row r="114" spans="2:3" ht="18" thickBot="1">
      <c r="B114" s="68" t="s">
        <v>84</v>
      </c>
      <c r="C114" s="67" t="s">
        <v>85</v>
      </c>
    </row>
    <row r="115" spans="2:3" ht="18" thickBot="1">
      <c r="B115" s="68" t="s">
        <v>86</v>
      </c>
      <c r="C115" s="67" t="s">
        <v>87</v>
      </c>
    </row>
    <row r="116" spans="2:3" ht="24.75" thickBot="1">
      <c r="B116" s="68" t="s">
        <v>88</v>
      </c>
      <c r="C116" s="67" t="s">
        <v>89</v>
      </c>
    </row>
    <row r="117" spans="2:3" ht="24.75" thickBot="1">
      <c r="B117" s="68" t="s">
        <v>90</v>
      </c>
      <c r="C117" s="67" t="s">
        <v>91</v>
      </c>
    </row>
    <row r="119" spans="2:3">
      <c r="B119" s="52" t="s">
        <v>92</v>
      </c>
    </row>
    <row r="120" spans="2:3" ht="18" thickBot="1"/>
    <row r="121" spans="2:3" ht="18" thickBot="1">
      <c r="B121" s="73" t="s">
        <v>80</v>
      </c>
      <c r="C121" s="74" t="s">
        <v>1044</v>
      </c>
    </row>
    <row r="122" spans="2:3" ht="18" thickBot="1">
      <c r="B122" s="47" t="s">
        <v>82</v>
      </c>
      <c r="C122" s="48" t="s">
        <v>83</v>
      </c>
    </row>
    <row r="123" spans="2:3" ht="18" thickBot="1">
      <c r="B123" s="47" t="s">
        <v>84</v>
      </c>
      <c r="C123" s="48" t="s">
        <v>85</v>
      </c>
    </row>
    <row r="124" spans="2:3" ht="100.5" thickBot="1">
      <c r="B124" s="47" t="s">
        <v>90</v>
      </c>
      <c r="C124" s="48"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zoomScale="120" zoomScaleNormal="120" zoomScaleSheetLayoutView="180" zoomScalePageLayoutView="120" workbookViewId="0">
      <selection activeCell="G11" sqref="G11"/>
    </sheetView>
  </sheetViews>
  <sheetFormatPr defaultRowHeight="17.25"/>
  <sheetData>
    <row r="1" spans="1:9">
      <c r="A1" s="131" t="s">
        <v>1094</v>
      </c>
      <c r="B1" s="131"/>
      <c r="C1" s="131"/>
      <c r="D1" s="131"/>
      <c r="E1" s="131"/>
      <c r="F1" s="131"/>
      <c r="G1" s="131"/>
      <c r="H1" s="131"/>
      <c r="I1" s="131"/>
    </row>
    <row r="2" spans="1:9">
      <c r="A2" s="131" t="s">
        <v>1059</v>
      </c>
      <c r="B2" s="131"/>
      <c r="C2" s="131"/>
      <c r="D2" s="131"/>
      <c r="E2" s="131"/>
      <c r="F2" s="131"/>
      <c r="G2" s="131"/>
      <c r="H2" s="131"/>
      <c r="I2" s="131"/>
    </row>
    <row r="3" spans="1:9" ht="27.75">
      <c r="A3" s="141" t="s">
        <v>1084</v>
      </c>
      <c r="B3" s="141"/>
      <c r="C3" s="141"/>
      <c r="D3" s="141"/>
      <c r="E3" s="141"/>
      <c r="F3" s="141"/>
      <c r="G3" s="141"/>
      <c r="H3" s="141"/>
      <c r="I3" s="141"/>
    </row>
    <row r="34" spans="1:9" ht="18" thickBot="1"/>
    <row r="35" spans="1:9">
      <c r="A35" s="132" t="s">
        <v>1048</v>
      </c>
      <c r="B35" s="133"/>
      <c r="C35" s="133"/>
      <c r="D35" s="134"/>
      <c r="E35" s="132" t="s">
        <v>1049</v>
      </c>
      <c r="F35" s="133"/>
      <c r="G35" s="133"/>
      <c r="H35" s="133"/>
      <c r="I35" s="134"/>
    </row>
    <row r="36" spans="1:9" ht="18.75" customHeight="1">
      <c r="A36" s="138" t="s">
        <v>1095</v>
      </c>
      <c r="B36" s="139"/>
      <c r="C36" s="139"/>
      <c r="D36" s="140"/>
      <c r="E36" s="138" t="s">
        <v>1096</v>
      </c>
      <c r="F36" s="139"/>
      <c r="G36" s="139"/>
      <c r="H36" s="139"/>
      <c r="I36" s="140"/>
    </row>
    <row r="37" spans="1:9" ht="18" thickBot="1">
      <c r="A37" s="135" t="s">
        <v>1083</v>
      </c>
      <c r="B37" s="136"/>
      <c r="C37" s="136"/>
      <c r="D37" s="137"/>
      <c r="E37" s="135" t="s">
        <v>1082</v>
      </c>
      <c r="F37" s="136"/>
      <c r="G37" s="136"/>
      <c r="H37" s="136"/>
      <c r="I37" s="137"/>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topLeftCell="A5" zoomScale="170" zoomScaleSheetLayoutView="170" workbookViewId="0">
      <selection activeCell="B12" sqref="B12"/>
    </sheetView>
  </sheetViews>
  <sheetFormatPr defaultRowHeight="15"/>
  <cols>
    <col min="1" max="1" width="5" style="11" customWidth="1"/>
    <col min="2" max="2" width="50.25" style="11" customWidth="1"/>
    <col min="3" max="3" width="22.375" style="11" customWidth="1"/>
    <col min="4" max="16384" width="9" style="2"/>
  </cols>
  <sheetData>
    <row r="1" spans="1:4">
      <c r="A1" s="1" t="s">
        <v>784</v>
      </c>
      <c r="B1" s="142" t="str">
        <f>IF('1_GO'!C3="","",'1_GO'!C3)</f>
        <v>Personel İşlemleri</v>
      </c>
      <c r="C1" s="143"/>
      <c r="D1" s="34" t="s">
        <v>808</v>
      </c>
    </row>
    <row r="2" spans="1:4">
      <c r="A2" s="1" t="s">
        <v>786</v>
      </c>
      <c r="B2" s="144" t="str">
        <f>IF('1_GO'!C4="","",'1_GO'!C4)</f>
        <v>Özlük İşlemleri</v>
      </c>
      <c r="C2" s="145"/>
    </row>
    <row r="3" spans="1:4">
      <c r="A3" s="1" t="s">
        <v>785</v>
      </c>
      <c r="B3" s="146" t="s">
        <v>1084</v>
      </c>
      <c r="C3" s="147"/>
    </row>
    <row r="4" spans="1:4">
      <c r="A4" s="2"/>
      <c r="B4" s="2"/>
      <c r="C4" s="2"/>
    </row>
    <row r="5" spans="1:4" ht="21.75">
      <c r="A5" s="5" t="s">
        <v>787</v>
      </c>
      <c r="B5" s="6"/>
      <c r="C5" s="7"/>
    </row>
    <row r="6" spans="1:4">
      <c r="A6" s="8" t="s">
        <v>780</v>
      </c>
      <c r="B6" s="9"/>
      <c r="C6" s="10"/>
    </row>
    <row r="7" spans="1:4">
      <c r="A7" s="3"/>
      <c r="B7" s="2"/>
      <c r="C7" s="2"/>
    </row>
    <row r="8" spans="1:4">
      <c r="A8" s="1" t="s">
        <v>782</v>
      </c>
      <c r="B8" s="1" t="s">
        <v>1042</v>
      </c>
      <c r="C8" s="14" t="s">
        <v>1050</v>
      </c>
    </row>
    <row r="9" spans="1:4">
      <c r="A9" s="11">
        <v>1</v>
      </c>
      <c r="B9" s="11" t="s">
        <v>1060</v>
      </c>
      <c r="C9" s="11">
        <v>3</v>
      </c>
    </row>
    <row r="10" spans="1:4">
      <c r="A10" s="11">
        <v>2</v>
      </c>
      <c r="B10" s="11" t="s">
        <v>1061</v>
      </c>
      <c r="C10" s="11">
        <v>1</v>
      </c>
    </row>
    <row r="11" spans="1:4">
      <c r="A11" s="11">
        <v>3</v>
      </c>
      <c r="B11" s="11" t="s">
        <v>1097</v>
      </c>
      <c r="C11" s="11">
        <v>1</v>
      </c>
    </row>
    <row r="12" spans="1:4">
      <c r="A12" s="11">
        <v>4</v>
      </c>
      <c r="B12" s="11" t="s">
        <v>1098</v>
      </c>
      <c r="C12" s="11">
        <v>1</v>
      </c>
    </row>
    <row r="13" spans="1:4">
      <c r="A13" s="11">
        <v>5</v>
      </c>
      <c r="B13" s="11" t="s">
        <v>1063</v>
      </c>
      <c r="C13" s="11">
        <v>1</v>
      </c>
    </row>
    <row r="14" spans="1:4">
      <c r="A14" s="11">
        <v>6</v>
      </c>
      <c r="B14" s="11" t="s">
        <v>1064</v>
      </c>
      <c r="C14" s="11">
        <v>1</v>
      </c>
    </row>
  </sheetData>
  <sheetProtection selectLockedCells="1"/>
  <mergeCells count="3">
    <mergeCell ref="B1:C1"/>
    <mergeCell ref="B2:C2"/>
    <mergeCell ref="B3:C3"/>
  </mergeCells>
  <phoneticPr fontId="2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C10" sqref="C10"/>
    </sheetView>
  </sheetViews>
  <sheetFormatPr defaultRowHeight="15"/>
  <cols>
    <col min="1" max="1" width="5" style="11" customWidth="1"/>
    <col min="2" max="2" width="64.875" style="11" customWidth="1"/>
    <col min="3" max="3" width="13.875" style="11" customWidth="1"/>
    <col min="4" max="16384" width="9" style="2"/>
  </cols>
  <sheetData>
    <row r="1" spans="1:4">
      <c r="A1" s="1" t="s">
        <v>784</v>
      </c>
      <c r="B1" s="142" t="str">
        <f>IF('1_GO'!C3="","",'1_GO'!C3)</f>
        <v>Personel İşlemleri</v>
      </c>
      <c r="C1" s="143"/>
      <c r="D1" s="34" t="s">
        <v>808</v>
      </c>
    </row>
    <row r="2" spans="1:4">
      <c r="A2" s="1" t="s">
        <v>786</v>
      </c>
      <c r="B2" s="144" t="str">
        <f>IF('1_GO'!C4="","",'1_GO'!C4)</f>
        <v>Özlük İşlemleri</v>
      </c>
      <c r="C2" s="145"/>
    </row>
    <row r="3" spans="1:4">
      <c r="A3" s="1" t="s">
        <v>785</v>
      </c>
      <c r="B3" s="146" t="s">
        <v>1084</v>
      </c>
      <c r="C3" s="147"/>
    </row>
    <row r="4" spans="1:4">
      <c r="A4" s="2"/>
      <c r="B4" s="2"/>
      <c r="C4" s="2"/>
    </row>
    <row r="5" spans="1:4" ht="21.75">
      <c r="A5" s="5" t="s">
        <v>1051</v>
      </c>
      <c r="B5" s="6"/>
      <c r="C5" s="7"/>
    </row>
    <row r="6" spans="1:4">
      <c r="A6" s="8" t="s">
        <v>1052</v>
      </c>
      <c r="B6" s="9"/>
      <c r="C6" s="10"/>
    </row>
    <row r="7" spans="1:4" ht="21.75">
      <c r="A7" s="95"/>
      <c r="B7" s="2"/>
      <c r="C7" s="2"/>
    </row>
    <row r="8" spans="1:4">
      <c r="A8" s="1" t="s">
        <v>782</v>
      </c>
      <c r="B8" s="1" t="s">
        <v>789</v>
      </c>
      <c r="C8" s="1" t="s">
        <v>781</v>
      </c>
    </row>
    <row r="9" spans="1:4">
      <c r="A9" s="11">
        <v>1</v>
      </c>
      <c r="B9" s="11" t="s">
        <v>1065</v>
      </c>
      <c r="C9" s="11">
        <v>1</v>
      </c>
    </row>
    <row r="10" spans="1:4">
      <c r="A10" s="11">
        <v>2</v>
      </c>
      <c r="B10" s="11" t="s">
        <v>1066</v>
      </c>
      <c r="C10" s="1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2">
    <cfRule type="containsBlanks" dxfId="35" priority="5">
      <formula>LEN(TRIM(B1))=0</formula>
    </cfRule>
  </conditionalFormatting>
  <conditionalFormatting sqref="A130:C65536">
    <cfRule type="containsBlanks" dxfId="34" priority="4">
      <formula>LEN(TRIM(A130))=0</formula>
    </cfRule>
  </conditionalFormatting>
  <conditionalFormatting sqref="A9:B105">
    <cfRule type="containsBlanks" dxfId="33" priority="3">
      <formula>LEN(TRIM(A9))=0</formula>
    </cfRule>
  </conditionalFormatting>
  <conditionalFormatting sqref="C9:C105">
    <cfRule type="containsBlanks" dxfId="32" priority="2">
      <formula>LEN(TRIM(C9))=0</formula>
    </cfRule>
  </conditionalFormatting>
  <conditionalFormatting sqref="B3:C3">
    <cfRule type="containsBlanks" dxfId="31" priority="1">
      <formula>LEN(TRIM(B3))=0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A10" sqref="A10:B11"/>
    </sheetView>
  </sheetViews>
  <sheetFormatPr defaultRowHeight="15"/>
  <cols>
    <col min="1" max="1" width="5" style="11" customWidth="1"/>
    <col min="2" max="2" width="71.37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1084</v>
      </c>
      <c r="C3" s="147"/>
    </row>
    <row r="4" spans="1:3">
      <c r="A4" s="2"/>
      <c r="B4" s="2"/>
    </row>
    <row r="5" spans="1:3" ht="21.75">
      <c r="A5" s="5" t="s">
        <v>792</v>
      </c>
      <c r="B5" s="7"/>
    </row>
    <row r="6" spans="1:3">
      <c r="A6" s="8" t="s">
        <v>793</v>
      </c>
      <c r="B6" s="10"/>
    </row>
    <row r="7" spans="1:3">
      <c r="A7" s="3"/>
      <c r="B7" s="2"/>
    </row>
    <row r="8" spans="1:3">
      <c r="A8" s="1" t="s">
        <v>782</v>
      </c>
      <c r="B8" s="1" t="s">
        <v>794</v>
      </c>
    </row>
    <row r="9" spans="1:3">
      <c r="A9" s="11">
        <v>1</v>
      </c>
      <c r="B9" s="11" t="s">
        <v>1067</v>
      </c>
    </row>
  </sheetData>
  <sheetProtection selectLockedCells="1"/>
  <mergeCells count="1">
    <mergeCell ref="B3:C3"/>
  </mergeCells>
  <phoneticPr fontId="24" type="noConversion"/>
  <conditionalFormatting sqref="B1:B2">
    <cfRule type="containsBlanks" dxfId="30" priority="3">
      <formula>LEN(TRIM(B1))=0</formula>
    </cfRule>
  </conditionalFormatting>
  <conditionalFormatting sqref="A9:B65536">
    <cfRule type="containsBlanks" dxfId="29" priority="2">
      <formula>LEN(TRIM(A9))=0</formula>
    </cfRule>
  </conditionalFormatting>
  <conditionalFormatting sqref="B3:C3">
    <cfRule type="containsBlanks" dxfId="28" priority="1">
      <formula>LEN(TRIM(B3))=0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1" customWidth="1"/>
    <col min="2" max="2" width="79"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1084</v>
      </c>
      <c r="C3" s="147"/>
    </row>
    <row r="4" spans="1:3">
      <c r="A4" s="2"/>
      <c r="B4" s="2"/>
    </row>
    <row r="5" spans="1:3" ht="21.75">
      <c r="A5" s="5" t="s">
        <v>443</v>
      </c>
      <c r="B5" s="7"/>
    </row>
    <row r="6" spans="1:3">
      <c r="A6" s="8"/>
      <c r="B6" s="10"/>
    </row>
    <row r="7" spans="1:3">
      <c r="A7" s="3"/>
      <c r="B7" s="2"/>
    </row>
    <row r="8" spans="1:3">
      <c r="A8" s="1" t="s">
        <v>782</v>
      </c>
      <c r="B8" s="1" t="s">
        <v>800</v>
      </c>
    </row>
    <row r="9" spans="1:3">
      <c r="A9" s="11">
        <v>1</v>
      </c>
      <c r="B9" s="11" t="s">
        <v>1087</v>
      </c>
    </row>
  </sheetData>
  <sheetProtection selectLockedCells="1"/>
  <mergeCells count="1">
    <mergeCell ref="B3:C3"/>
  </mergeCells>
  <phoneticPr fontId="24" type="noConversion"/>
  <conditionalFormatting sqref="B1:B2">
    <cfRule type="containsBlanks" dxfId="27" priority="3">
      <formula>LEN(TRIM(B1))=0</formula>
    </cfRule>
  </conditionalFormatting>
  <conditionalFormatting sqref="A9:B65536">
    <cfRule type="containsBlanks" dxfId="26" priority="2">
      <formula>LEN(TRIM(A9))=0</formula>
    </cfRule>
  </conditionalFormatting>
  <conditionalFormatting sqref="B3:C3">
    <cfRule type="containsBlanks" dxfId="25" priority="1">
      <formula>LEN(TRIM(B3))=0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1" customWidth="1"/>
    <col min="2" max="2" width="80.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1084</v>
      </c>
      <c r="C3" s="147"/>
    </row>
    <row r="4" spans="1:3">
      <c r="A4" s="2"/>
      <c r="B4" s="2"/>
    </row>
    <row r="5" spans="1:3" ht="21.75">
      <c r="A5" s="5" t="s">
        <v>444</v>
      </c>
      <c r="B5" s="7"/>
    </row>
    <row r="6" spans="1:3">
      <c r="A6" s="8"/>
      <c r="B6" s="10"/>
    </row>
    <row r="7" spans="1:3">
      <c r="A7" s="3"/>
      <c r="B7" s="2"/>
    </row>
    <row r="8" spans="1:3">
      <c r="A8" s="1" t="s">
        <v>782</v>
      </c>
      <c r="B8" s="1" t="s">
        <v>801</v>
      </c>
    </row>
    <row r="9" spans="1:3">
      <c r="A9" s="11">
        <v>1</v>
      </c>
      <c r="B9" s="11" t="s">
        <v>1088</v>
      </c>
    </row>
  </sheetData>
  <sheetProtection selectLockedCells="1"/>
  <mergeCells count="1">
    <mergeCell ref="B3:C3"/>
  </mergeCells>
  <phoneticPr fontId="24" type="noConversion"/>
  <conditionalFormatting sqref="B1:B2">
    <cfRule type="containsBlanks" dxfId="24" priority="4">
      <formula>LEN(TRIM(B1))=0</formula>
    </cfRule>
  </conditionalFormatting>
  <conditionalFormatting sqref="A10:B65536 A9">
    <cfRule type="containsBlanks" dxfId="23" priority="3">
      <formula>LEN(TRIM(A9))=0</formula>
    </cfRule>
  </conditionalFormatting>
  <conditionalFormatting sqref="B9">
    <cfRule type="containsBlanks" dxfId="22" priority="2">
      <formula>LEN(TRIM(B9))=0</formula>
    </cfRule>
  </conditionalFormatting>
  <conditionalFormatting sqref="B3:C3">
    <cfRule type="containsBlanks" dxfId="21" priority="1">
      <formula>LEN(TRIM(B3))=0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3" zoomScale="175" zoomScaleSheetLayoutView="175" workbookViewId="0">
      <selection activeCell="B10" sqref="B10"/>
    </sheetView>
  </sheetViews>
  <sheetFormatPr defaultRowHeight="15"/>
  <cols>
    <col min="1" max="1" width="5" style="11" customWidth="1"/>
    <col min="2" max="2" width="78"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1084</v>
      </c>
      <c r="C3" s="147"/>
    </row>
    <row r="4" spans="1:3">
      <c r="A4" s="2"/>
      <c r="B4" s="2"/>
    </row>
    <row r="5" spans="1:3" ht="21.75">
      <c r="A5" s="5" t="s">
        <v>445</v>
      </c>
      <c r="B5" s="7"/>
    </row>
    <row r="6" spans="1:3">
      <c r="A6" s="8"/>
      <c r="B6" s="10"/>
    </row>
    <row r="7" spans="1:3">
      <c r="A7" s="3"/>
      <c r="B7" s="2"/>
    </row>
    <row r="8" spans="1:3">
      <c r="A8" s="1" t="s">
        <v>782</v>
      </c>
      <c r="B8" s="1" t="s">
        <v>802</v>
      </c>
    </row>
    <row r="9" spans="1:3">
      <c r="A9" s="101" t="s">
        <v>1068</v>
      </c>
      <c r="B9" s="101" t="s">
        <v>1089</v>
      </c>
    </row>
    <row r="10" spans="1:3">
      <c r="A10" s="101"/>
      <c r="B10" s="101"/>
    </row>
    <row r="11" spans="1:3">
      <c r="A11" s="101"/>
      <c r="B11" s="101"/>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mergeCells count="1">
    <mergeCell ref="B3:C3"/>
  </mergeCells>
  <phoneticPr fontId="24" type="noConversion"/>
  <conditionalFormatting sqref="B1:B2">
    <cfRule type="containsBlanks" dxfId="20" priority="3">
      <formula>LEN(TRIM(B1))=0</formula>
    </cfRule>
  </conditionalFormatting>
  <conditionalFormatting sqref="A9:B65536">
    <cfRule type="containsBlanks" dxfId="19" priority="2">
      <formula>LEN(TRIM(A9))=0</formula>
    </cfRule>
  </conditionalFormatting>
  <conditionalFormatting sqref="B3:C3">
    <cfRule type="containsBlanks" dxfId="18" priority="1">
      <formula>LEN(TRIM(B3))=0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2014-11-25T08:50:13Z</cp:lastPrinted>
  <dcterms:created xsi:type="dcterms:W3CDTF">2011-03-10T05:19:50Z</dcterms:created>
  <dcterms:modified xsi:type="dcterms:W3CDTF">2015-03-05T13:49:29Z</dcterms:modified>
</cp:coreProperties>
</file>