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<sst xmlns="http://schemas.openxmlformats.org/spreadsheetml/2006/main" count="1621" uniqueCount="1099">
  <si>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</si>
  <si>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</si>
  <si>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</si>
  <si>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</si>
  <si>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</si>
  <si>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</si>
  <si>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</si>
  <si>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</si>
  <si>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</si>
  <si>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</si>
  <si>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</si>
  <si>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</si>
  <si>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</si>
  <si>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</si>
  <si>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</si>
  <si>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</si>
  <si>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</si>
  <si>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</si>
  <si>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</si>
  <si>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</si>
  <si>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</si>
  <si>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</si>
  <si>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</si>
  <si>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</si>
  <si>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</si>
  <si>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</si>
  <si>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</si>
  <si>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</si>
  <si>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</si>
  <si>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</si>
  <si>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</si>
  <si>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</si>
  <si>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</si>
  <si>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</si>
  <si>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</si>
  <si>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</si>
  <si>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</si>
  <si>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</si>
  <si>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</si>
  <si>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</si>
  <si>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</si>
  <si>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</si>
  <si>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</si>
  <si>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</si>
  <si>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</si>
  <si>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</si>
  <si>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</si>
  <si>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</si>
  <si>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</si>
  <si>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</si>
  <si>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</si>
  <si>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</si>
  <si>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</si>
  <si>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</si>
  <si>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</si>
  <si>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</si>
  <si>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</si>
  <si>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</si>
  <si>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</si>
  <si>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</si>
  <si>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</si>
  <si>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</si>
  <si>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</si>
  <si>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</si>
  <si>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</si>
  <si>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</si>
  <si>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</si>
  <si>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</si>
  <si>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</si>
  <si>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</si>
  <si>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</si>
  <si>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</si>
  <si>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</si>
  <si>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</si>
  <si>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</si>
  <si>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</si>
  <si>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</si>
  <si>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</si>
  <si>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</si>
  <si>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</si>
  <si>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</si>
  <si>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</si>
  <si>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</si>
  <si>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</si>
  <si>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</si>
  <si>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</si>
  <si>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</si>
  <si>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</si>
  <si>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</si>
  <si>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</si>
  <si>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</si>
  <si>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</si>
  <si>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</si>
  <si>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</si>
  <si>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</si>
  <si>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</si>
  <si>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</si>
  <si>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</si>
  <si>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</si>
  <si>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</si>
  <si>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</si>
  <si>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</si>
  <si>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</si>
  <si>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</si>
  <si>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</si>
  <si>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</si>
  <si>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</si>
  <si>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</si>
  <si>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</si>
  <si>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</si>
  <si>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</si>
  <si>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</si>
  <si>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</si>
  <si>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</si>
  <si>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</si>
  <si>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</si>
  <si>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</si>
  <si>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</si>
  <si>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</si>
  <si>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</si>
  <si>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</si>
  <si>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</si>
  <si>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</si>
  <si>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</si>
  <si>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</si>
  <si>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</si>
  <si>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</si>
  <si>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</si>
  <si>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</si>
  <si>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</si>
  <si>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</si>
  <si>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</si>
  <si>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</si>
  <si>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</si>
  <si>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</si>
  <si>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</si>
  <si>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</si>
  <si>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</si>
  <si>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</si>
  <si>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</si>
  <si>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</si>
  <si>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</si>
  <si>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</si>
  <si>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</si>
  <si>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</si>
  <si>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</si>
  <si>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</si>
  <si>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</si>
  <si>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</si>
  <si>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</si>
  <si>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</si>
  <si>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</si>
  <si>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</si>
  <si>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</si>
  <si>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</si>
  <si>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</si>
  <si>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</si>
  <si>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</si>
  <si>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</si>
  <si>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</si>
  <si>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</si>
  <si>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</si>
  <si>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</si>
  <si>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</si>
  <si>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</si>
  <si>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</si>
  <si>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</si>
  <si>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</si>
  <si>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</si>
  <si>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</si>
  <si>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</si>
  <si>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</si>
  <si>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</si>
  <si>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</si>
  <si>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</si>
  <si>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</si>
  <si>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</si>
  <si>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</si>
  <si>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</si>
  <si>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</si>
  <si>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</si>
  <si>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</si>
  <si>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</si>
  <si>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</si>
  <si>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</si>
  <si>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</si>
  <si>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</si>
  <si>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</si>
  <si>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</si>
  <si>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</si>
  <si>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</si>
  <si>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</si>
  <si>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</si>
  <si>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</si>
  <si>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</si>
  <si>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</si>
  <si>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</si>
  <si>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</si>
  <si>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</si>
  <si>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</si>
  <si>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</si>
  <si>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</si>
  <si>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</si>
  <si>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</si>
  <si>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</si>
  <si>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</si>
  <si>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</si>
  <si>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</si>
  <si>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</si>
  <si>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</si>
  <si>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</si>
  <si>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</si>
  <si>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</si>
  <si>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</si>
  <si>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</si>
  <si>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</si>
  <si>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</si>
  <si>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</si>
  <si>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</si>
  <si>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</si>
  <si>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</si>
  <si>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</si>
  <si>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</si>
  <si>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</si>
  <si>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</si>
  <si>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</si>
  <si>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</si>
  <si>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</si>
  <si>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</si>
  <si>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</si>
  <si>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</si>
  <si>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</si>
  <si>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</si>
  <si>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</si>
  <si>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</si>
  <si>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</si>
  <si>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</si>
  <si>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</si>
  <si>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</si>
  <si>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</si>
  <si>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</si>
  <si>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</si>
  <si>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</si>
  <si>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</si>
  <si>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</si>
  <si>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</si>
  <si>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</si>
  <si>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</si>
  <si>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</si>
  <si>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</si>
  <si>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</si>
  <si>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</si>
  <si>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</si>
  <si>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</si>
  <si>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</si>
  <si>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</si>
  <si>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</si>
  <si>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</si>
  <si>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</si>
  <si>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</si>
  <si>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</si>
  <si>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</si>
  <si>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</si>
  <si>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</si>
  <si>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</si>
  <si>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</si>
  <si>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</si>
  <si>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</si>
  <si>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</si>
  <si>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</si>
  <si>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</si>
  <si>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</si>
  <si>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</si>
  <si>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</si>
  <si>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</si>
  <si>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</si>
  <si>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</si>
  <si>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</si>
  <si>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</si>
  <si>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</si>
  <si>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</si>
  <si>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</si>
  <si>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</si>
  <si>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</si>
  <si>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</si>
  <si>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</si>
  <si>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</si>
  <si>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</si>
  <si>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</si>
  <si>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</si>
  <si>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</si>
  <si>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</si>
  <si>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</si>
  <si>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</si>
  <si>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</si>
  <si>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</si>
  <si>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</si>
  <si>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</si>
  <si>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</si>
  <si>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</si>
  <si>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</si>
  <si>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</si>
  <si>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</si>
  <si>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</si>
  <si>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</si>
  <si>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</si>
  <si>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</si>
  <si>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</si>
  <si>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</si>
  <si>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</si>
  <si>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</si>
  <si>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</si>
  <si>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</si>
  <si>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</si>
  <si>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</si>
  <si>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</si>
  <si>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</si>
  <si>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</si>
  <si>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</si>
  <si>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</si>
  <si>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</si>
  <si>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</si>
  <si>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</si>
  <si>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</si>
  <si>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</si>
  <si>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</si>
  <si>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</si>
  <si>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</si>
  <si>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</si>
  <si>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</si>
  <si>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</si>
  <si>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</si>
  <si>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</si>
  <si>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</si>
  <si>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</si>
  <si>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</si>
  <si>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</si>
  <si>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</si>
  <si>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</si>
  <si>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</si>
  <si>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</si>
  <si>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</si>
  <si>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</si>
  <si>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</si>
  <si>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</si>
  <si>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</si>
  <si>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</si>
  <si>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</si>
  <si>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</si>
  <si>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</si>
  <si>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</si>
  <si>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</si>
  <si>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</si>
  <si>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</si>
  <si>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</si>
  <si>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</si>
  <si>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</si>
  <si>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</si>
  <si>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</si>
  <si>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</si>
  <si>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</si>
  <si>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</si>
  <si>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</si>
  <si>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</si>
  <si>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</si>
  <si>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</si>
  <si>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</si>
  <si>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</si>
  <si>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</si>
  <si>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</si>
  <si>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</si>
  <si>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</si>
  <si>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</si>
  <si>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</si>
  <si>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</si>
  <si>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</si>
  <si>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</si>
  <si>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</si>
  <si>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</si>
  <si>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</si>
  <si>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</si>
  <si>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</si>
  <si>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</si>
  <si>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</si>
  <si>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</si>
  <si>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</si>
  <si>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</si>
  <si>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</si>
  <si>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</si>
  <si>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</si>
  <si>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</si>
  <si>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</si>
  <si>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</si>
  <si>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</si>
  <si>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</si>
  <si>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</si>
  <si>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</si>
  <si>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</si>
  <si>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</si>
  <si>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</si>
  <si>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</si>
  <si>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</si>
  <si>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</si>
  <si>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</si>
  <si>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</si>
  <si>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</si>
  <si>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</si>
  <si>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</si>
  <si>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</si>
  <si>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</si>
  <si>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</si>
  <si>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</si>
  <si>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</si>
  <si>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</si>
  <si>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</si>
  <si>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</si>
  <si>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</si>
  <si>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</si>
  <si>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</si>
  <si>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</si>
  <si>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</si>
  <si>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</si>
  <si>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</si>
  <si>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</si>
  <si>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</si>
  <si>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</si>
  <si>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</si>
  <si>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</si>
  <si>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</si>
  <si>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</si>
  <si>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</si>
  <si>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</si>
  <si>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</si>
  <si>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</si>
  <si>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</si>
  <si>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</si>
  <si>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</si>
  <si>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</si>
  <si>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</si>
  <si>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</si>
  <si>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</si>
  <si>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</si>
  <si>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</si>
  <si>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</si>
  <si>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</si>
  <si>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</si>
  <si>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</si>
  <si>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</si>
  <si>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</si>
  <si>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</si>
  <si>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</si>
  <si>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</si>
  <si>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</si>
  <si>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</si>
  <si>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</si>
  <si>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</si>
  <si>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</si>
  <si>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</si>
  <si>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</si>
  <si>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</si>
  <si>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</si>
  <si>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</si>
  <si>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</si>
  <si>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</si>
  <si>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</si>
  <si>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</si>
  <si>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</si>
  <si>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</si>
  <si>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</si>
  <si>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</si>
  <si>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</si>
  <si>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</si>
  <si>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</si>
  <si>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</si>
  <si>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</si>
  <si>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</si>
  <si>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</si>
  <si>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</si>
  <si>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</si>
  <si>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</si>
  <si>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</si>
  <si>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</si>
  <si>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</si>
  <si>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</si>
  <si>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</si>
  <si>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</si>
  <si>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</si>
  <si>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</si>
  <si>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</si>
  <si>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</si>
  <si>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</si>
  <si>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</si>
  <si>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</si>
  <si>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</si>
  <si>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</si>
  <si>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</si>
  <si>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</si>
  <si>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</si>
  <si>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</si>
  <si>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</si>
  <si>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</si>
  <si>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</si>
  <si>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</si>
  <si>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</si>
  <si>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</si>
  <si>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</si>
  <si>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</si>
  <si>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</si>
  <si>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</si>
  <si>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</si>
  <si>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</si>
  <si>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</si>
  <si>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</si>
  <si>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</si>
  <si>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</si>
  <si>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</si>
  <si>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</si>
  <si>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</si>
  <si>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</si>
  <si>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</si>
  <si>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</si>
  <si>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</si>
  <si>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</si>
  <si>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</si>
  <si>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</si>
  <si>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</si>
  <si>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</si>
  <si>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</si>
  <si>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</si>
  <si>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</si>
  <si>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</si>
  <si>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</si>
  <si>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</si>
  <si>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</si>
  <si>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</si>
  <si>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</si>
  <si>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</si>
  <si>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</si>
  <si>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</si>
  <si>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</si>
  <si>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</si>
  <si>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</si>
  <si>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</si>
  <si>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</si>
  <si>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</si>
  <si>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</si>
  <si>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</si>
  <si>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</si>
  <si>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</si>
  <si>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</si>
  <si>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</si>
  <si>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</si>
  <si>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</si>
  <si>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</si>
  <si>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</si>
  <si>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</si>
  <si>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</si>
  <si>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</si>
  <si>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</si>
  <si>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</si>
  <si>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</si>
  <si>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</si>
  <si>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</si>
  <si>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</si>
  <si>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</si>
  <si>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</si>
  <si>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</si>
  <si>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</si>
  <si>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</si>
  <si>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</si>
  <si>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</si>
  <si>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</si>
  <si>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</si>
  <si>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</si>
  <si>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</si>
  <si>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</si>
  <si>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</si>
  <si>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</si>
  <si>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</si>
  <si>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</si>
  <si>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</si>
  <si>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</si>
  <si>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</si>
  <si>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</si>
  <si>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</si>
  <si>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</si>
  <si>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</si>
  <si>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</si>
  <si>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</si>
  <si>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</si>
  <si>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</si>
  <si>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</si>
  <si>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</si>
  <si>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</si>
  <si>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</si>
  <si>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</si>
  <si>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</si>
  <si>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</si>
  <si>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</si>
  <si>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</si>
  <si>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</si>
  <si>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</si>
  <si>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</si>
  <si>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</si>
  <si>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</si>
  <si>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</si>
  <si>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</si>
  <si>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</si>
  <si>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</si>
  <si>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</si>
  <si>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</si>
  <si>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</si>
  <si>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</si>
  <si>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</si>
  <si>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</si>
  <si>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</si>
  <si>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</si>
  <si>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</si>
  <si>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</si>
  <si>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</si>
  <si>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</si>
  <si>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</si>
  <si>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</si>
  <si>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</si>
  <si>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</si>
  <si>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</si>
  <si>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</si>
  <si>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</si>
  <si>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</si>
  <si>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</si>
  <si>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</si>
  <si>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</si>
  <si>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</si>
  <si>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</si>
  <si>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</si>
  <si>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</si>
  <si>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</si>
  <si>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</si>
  <si>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</si>
  <si>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</si>
  <si>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</si>
  <si>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</si>
  <si>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</si>
  <si>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</si>
  <si>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</si>
  <si>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</si>
  <si>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</si>
  <si>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</si>
  <si>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</si>
  <si>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</si>
  <si>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</si>
  <si>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</si>
  <si>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</si>
  <si>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</si>
  <si>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</si>
  <si>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</si>
  <si>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</si>
  <si>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</si>
  <si>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</si>
  <si>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</si>
  <si>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</si>
  <si>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</si>
  <si>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</si>
  <si>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</si>
  <si>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</si>
  <si>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</si>
  <si>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</si>
  <si>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</si>
  <si>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</si>
  <si>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</si>
  <si>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</si>
  <si>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</si>
  <si>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</si>
  <si>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</si>
  <si>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</si>
  <si>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</si>
  <si>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</si>
  <si>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</si>
  <si>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</si>
  <si>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</si>
  <si>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</si>
  <si>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</si>
  <si>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</si>
  <si>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</si>
  <si>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</si>
  <si>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</si>
  <si>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</si>
  <si>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</si>
  <si>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</si>
  <si>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</si>
  <si>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</si>
  <si>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</si>
  <si>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</si>
  <si>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</si>
  <si>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</si>
  <si>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</si>
  <si>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</si>
  <si>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</si>
  <si>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</si>
  <si>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</si>
  <si>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</si>
  <si>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</si>
  <si>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</si>
  <si>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</si>
  <si>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</si>
  <si>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</si>
  <si>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</si>
  <si>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</si>
  <si>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</si>
  <si>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</si>
  <si>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</si>
  <si>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</si>
  <si>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</si>
  <si>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</si>
  <si>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</si>
  <si>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</si>
  <si>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</si>
  <si>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</si>
  <si>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</si>
  <si>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</si>
  <si>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</si>
  <si>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</si>
  <si>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</si>
  <si>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</si>
  <si>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</si>
  <si>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</si>
  <si>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</si>
  <si>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</si>
  <si>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</si>
  <si>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</si>
  <si>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</si>
  <si>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</si>
  <si>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</si>
  <si>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</si>
  <si>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</si>
  <si>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</si>
  <si>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</si>
  <si>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</si>
  <si>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</si>
  <si>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</si>
  <si>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</si>
  <si>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</si>
  <si>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</si>
  <si>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</si>
  <si>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</si>
  <si>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</si>
  <si>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</si>
  <si>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</si>
  <si>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</si>
  <si>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</si>
  <si>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</si>
  <si>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</si>
  <si>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</si>
  <si>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</si>
  <si>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</si>
  <si>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</si>
  <si>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</si>
  <si>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</si>
  <si>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</si>
  <si>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</si>
  <si>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</si>
  <si>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</si>
  <si>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</si>
  <si>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</si>
  <si>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</si>
  <si>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</si>
  <si>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</si>
  <si>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</si>
  <si>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</si>
  <si>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</si>
  <si>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</si>
  <si>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</si>
  <si>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</si>
  <si>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</si>
  <si>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</si>
  <si>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</si>
  <si>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</si>
  <si>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</si>
  <si>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</si>
  <si>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</si>
  <si>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</si>
  <si>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</si>
  <si>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</si>
  <si>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</si>
  <si>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</si>
  <si>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</si>
  <si>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</si>
  <si>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</si>
  <si>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</si>
  <si>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</si>
  <si>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</si>
  <si>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</si>
  <si>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</si>
  <si>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</si>
  <si>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</si>
  <si>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</si>
  <si>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</si>
  <si>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</si>
  <si>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</si>
  <si>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</si>
  <si>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</si>
  <si>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</si>
  <si>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</si>
  <si>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</si>
  <si>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</si>
  <si>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</si>
  <si>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</si>
  <si>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</si>
  <si>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</si>
  <si>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</si>
  <si>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</si>
  <si>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</si>
  <si>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</si>
  <si>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</si>
  <si>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</si>
  <si>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</si>
  <si>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</si>
  <si>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</si>
  <si>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</si>
  <si>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</si>
  <si>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</si>
  <si>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</si>
  <si>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</si>
  <si>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</si>
  <si>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</si>
  <si>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</si>
  <si>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</si>
  <si>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</si>
  <si>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</si>
  <si>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</si>
  <si>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</si>
  <si>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</si>
  <si>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</si>
  <si>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</si>
  <si>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</si>
  <si>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</si>
  <si>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</si>
  <si>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</si>
  <si>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</si>
  <si>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</si>
  <si>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</si>
  <si>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</si>
  <si>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</si>
  <si>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</si>
  <si>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</si>
  <si>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</si>
  <si>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</si>
  <si>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</si>
  <si>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</si>
  <si>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</si>
  <si>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</si>
  <si>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</si>
  <si>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</si>
  <si>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</si>
  <si>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</si>
  <si>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</si>
  <si>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</si>
  <si>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</si>
  <si>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</si>
  <si>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</si>
  <si>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</si>
  <si>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</si>
  <si>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</si>
  <si>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</si>
  <si>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</si>
  <si>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</si>
  <si>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</si>
  <si>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</si>
  <si>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</si>
  <si>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</si>
  <si>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</si>
  <si>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</si>
  <si>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</si>
  <si>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</si>
  <si>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</si>
  <si>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</si>
  <si>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</si>
  <si>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</si>
  <si>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</si>
  <si>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</si>
  <si>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</si>
  <si>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</si>
  <si>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</si>
  <si>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</si>
  <si>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</si>
  <si>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</si>
  <si>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</si>
  <si>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</si>
  <si>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</si>
  <si>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</si>
  <si>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</si>
  <si>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</si>
  <si>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</si>
  <si>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</si>
  <si>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</si>
  <si>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</si>
  <si>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</si>
  <si>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</si>
  <si>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</si>
  <si>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</si>
  <si>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</si>
  <si>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</si>
  <si>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</si>
  <si>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</si>
  <si>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</si>
  <si>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</si>
  <si>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</si>
  <si>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</si>
  <si>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</si>
  <si>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</si>
  <si>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</si>
  <si>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</si>
  <si>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</si>
  <si>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</si>
  <si>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</si>
  <si>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</si>
  <si>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</si>
  <si>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</si>
  <si>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</si>
  <si>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</si>
  <si>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</si>
  <si>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</si>
  <si>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</si>
  <si>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</si>
  <si>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</si>
  <si>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</si>
  <si>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</si>
  <si>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</si>
  <si>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</si>
  <si>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</si>
  <si>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</si>
  <si>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</si>
  <si>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</si>
  <si>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</si>
  <si>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</si>
  <si>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</si>
  <si>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</si>
  <si>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</si>
  <si>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</si>
  <si>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</si>
  <si>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</si>
  <si>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</si>
  <si>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</si>
  <si>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</si>
  <si>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</si>
  <si>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</si>
  <si>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</si>
  <si>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</si>
  <si>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</si>
  <si>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</si>
  <si>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</si>
  <si>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</si>
  <si>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</si>
  <si>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</si>
  <si>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</si>
  <si>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</si>
  <si>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</si>
  <si>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</si>
  <si>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</si>
  <si>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</si>
  <si>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</si>
  <si>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</si>
  <si>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</si>
  <si>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</si>
  <si>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</si>
  <si>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</si>
  <si>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</si>
  <si>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</si>
  <si>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</si>
  <si>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</si>
  <si>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</si>
  <si>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</si>
  <si>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</si>
  <si>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</si>
  <si>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</si>
  <si>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</si>
  <si>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</si>
  <si>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</si>
  <si>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</si>
  <si>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</si>
  <si>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</si>
  <si>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</si>
  <si>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</si>
  <si>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</si>
  <si>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</si>
  <si>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</si>
  <si>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</si>
  <si>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</si>
  <si>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</si>
  <si>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</si>
  <si>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</si>
  <si>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</si>
  <si>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</si>
  <si>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</si>
  <si>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</si>
  <si>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</si>
  <si>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</si>
  <si>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</si>
  <si>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</si>
  <si>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</si>
  <si>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</si>
  <si>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</si>
  <si>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</si>
  <si>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</si>
  <si>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</si>
  <si>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</si>
  <si>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</si>
  <si>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</si>
  <si>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</si>
  <si>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</si>
  <si>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</si>
  <si>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</si>
  <si>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</si>
  <si>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</si>
  <si>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</si>
  <si>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</si>
  <si>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</si>
  <si>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</si>
  <si>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</si>
  <si>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</si>
  <si>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</si>
  <si>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</si>
  <si>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</si>
  <si>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</si>
  <si>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</si>
  <si>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</si>
  <si>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</si>
  <si>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</si>
  <si>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</si>
  <si>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</si>
  <si>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</si>
  <si>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</si>
  <si>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</si>
  <si>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</si>
  <si>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</si>
  <si>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</si>
  <si>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</si>
  <si>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</si>
  <si>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</si>
  <si>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</si>
  <si>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</si>
  <si>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</si>
  <si>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</si>
  <si>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</si>
  <si>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</si>
  <si>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</si>
  <si>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</si>
  <si>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</si>
  <si>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</si>
  <si>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</si>
  <si>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</si>
  <si>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</si>
  <si>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</si>
  <si>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</si>
  <si>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</si>
  <si>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</si>
  <si>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</si>
  <si>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</si>
  <si>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</si>
  <si>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</si>
  <si>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</si>
  <si>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</si>
  <si>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</si>
  <si>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</si>
  <si>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</si>
  <si>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</si>
  <si>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</si>
  <si>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1</t>
  </si>
  <si>
    <t>657 Sayılı Kanun</t>
  </si>
  <si>
    <t>Tamamı</t>
  </si>
  <si>
    <t>Personel Müdürlüğü İşlem Yönergesi</t>
  </si>
  <si>
    <t>Personel Müdürlüğü Birim Yönergesi</t>
  </si>
  <si>
    <t>Her Seferinde</t>
  </si>
  <si>
    <t>Yok</t>
  </si>
  <si>
    <t>Atama Sorumlusu</t>
  </si>
  <si>
    <t>Sözlü</t>
  </si>
  <si>
    <t>Çift Yönlü</t>
  </si>
  <si>
    <t>Bilgi Verme</t>
  </si>
  <si>
    <t>Yazılı</t>
  </si>
  <si>
    <t>Onay Alma</t>
  </si>
  <si>
    <t>Tek Yönlü</t>
  </si>
  <si>
    <t>Emeklilik Süreci İletişim Akış Diyagramı</t>
  </si>
  <si>
    <t>Çiğdem GÜRLER</t>
  </si>
  <si>
    <t>0 272 213 87 01/ 1282</t>
  </si>
  <si>
    <t>cansinbego@hotmail.com</t>
  </si>
  <si>
    <t>VHKİ</t>
  </si>
  <si>
    <t>Kimlik Belgesi Verilmesi İşlem Süreci</t>
  </si>
  <si>
    <t xml:space="preserve">Çalışanlar ilgili birim yazısı ekinde Onaylı NCÖ ve Kimlik İstem Formunu doldurarak başvurur,Emekli personel dilekçe ile veya doğrudan başvurur. Hazırlanan kimlik  Defterdarın onayına imzaya sunulur.Hazırlanan kimlik birimlere tutanakla teslim edilmesi için üst yazı ekinde gönderilir ve eski kimliğin iadesi istenilir.Birimlerden gelen teslim tesellüm tutanağı  kimlik takip defterine işlenir ve kimlik dosyasına kaldırılır.Emekli personele ise hazırlanan  kimlik  tutanakla teslim edilir.
</t>
  </si>
  <si>
    <t>Çalışan ve Emekli Olan Personele Kimlik Belgesi Verilmesi İşlem Süreci</t>
  </si>
  <si>
    <t>Çalışan veya emekli olan personelin Kimlik talep etmesiyle  başlar, kimliğin ilgiliye tutanakla verilmesiyle sona erer.</t>
  </si>
  <si>
    <t>x</t>
  </si>
  <si>
    <t>Kimlik Talep Dilekçesinin Gelmesi</t>
  </si>
  <si>
    <t>Kimlik</t>
  </si>
  <si>
    <t>Personel Müdür V.</t>
  </si>
  <si>
    <t>Şırnak  Defterdarlığı</t>
  </si>
  <si>
    <t>Resul BARKIN</t>
  </si>
  <si>
    <t xml:space="preserve">Mikail HANÇERKIRAN </t>
  </si>
  <si>
    <t>Personel Müdür Yrd.</t>
  </si>
  <si>
    <t xml:space="preserve">Personel Müdür </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</si>
</sst>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10"/>
      <color rgb="FF000000"/>
      <name val="Gill Sans MT"/>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35" fillId="0" borderId="0" xfId="0" applyFont="1" applyAlignment="1">
      <alignment horizontal="left" vertical="center" wrapText="1" readingOrder="1"/>
    </xf>
    <xf numFmtId="0" fontId="25" fillId="3" borderId="1" xfId="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150809</xdr:colOff>
      <xdr:row>8</xdr:row>
      <xdr:rowOff>147636</xdr:rowOff>
    </xdr:from>
    <xdr:to>
      <xdr:col>2</xdr:col>
      <xdr:colOff>634999</xdr:colOff>
      <xdr:row>12</xdr:row>
      <xdr:rowOff>7937</xdr:rowOff>
    </xdr:to>
    <xdr:sp macro="" textlink="">
      <xdr:nvSpPr>
        <xdr:cNvPr id="9227" name="AutoShape 11"/>
        <xdr:cNvSpPr>
          <a:spLocks noChangeArrowheads="1"/>
        </xdr:cNvSpPr>
      </xdr:nvSpPr>
      <xdr:spPr bwMode="auto">
        <a:xfrm flipH="1">
          <a:off x="833434" y="2052636"/>
          <a:ext cx="1166815" cy="74930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1.Çalışanların ilgili birim yazısı ekinde Onaylı NCÖ ve Kimlik İstem  formu 2 adet fotğraf ile Formunu doldurarak başvurması.</a:t>
          </a:r>
        </a:p>
      </xdr:txBody>
    </xdr:sp>
    <xdr:clientData/>
  </xdr:twoCellAnchor>
  <xdr:twoCellAnchor>
    <xdr:from>
      <xdr:col>2</xdr:col>
      <xdr:colOff>180974</xdr:colOff>
      <xdr:row>14</xdr:row>
      <xdr:rowOff>3176</xdr:rowOff>
    </xdr:from>
    <xdr:to>
      <xdr:col>5</xdr:col>
      <xdr:colOff>180974</xdr:colOff>
      <xdr:row>15</xdr:row>
      <xdr:rowOff>142875</xdr:rowOff>
    </xdr:to>
    <xdr:sp macro="" textlink="">
      <xdr:nvSpPr>
        <xdr:cNvPr id="9218" name="AutoShape 2"/>
        <xdr:cNvSpPr>
          <a:spLocks noChangeArrowheads="1"/>
        </xdr:cNvSpPr>
      </xdr:nvSpPr>
      <xdr:spPr bwMode="auto">
        <a:xfrm flipH="1">
          <a:off x="1546224" y="3241676"/>
          <a:ext cx="2047875" cy="36194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4.Hazırlanan kimliğin  Defterdarın onayına imzaya sunulması</a:t>
          </a:r>
        </a:p>
      </xdr:txBody>
    </xdr:sp>
    <xdr:clientData/>
  </xdr:twoCellAnchor>
  <xdr:twoCellAnchor>
    <xdr:from>
      <xdr:col>0</xdr:col>
      <xdr:colOff>333375</xdr:colOff>
      <xdr:row>18</xdr:row>
      <xdr:rowOff>117474</xdr:rowOff>
    </xdr:from>
    <xdr:to>
      <xdr:col>2</xdr:col>
      <xdr:colOff>333375</xdr:colOff>
      <xdr:row>21</xdr:row>
      <xdr:rowOff>182563</xdr:rowOff>
    </xdr:to>
    <xdr:sp macro="" textlink="">
      <xdr:nvSpPr>
        <xdr:cNvPr id="9225" name="AutoShape 9"/>
        <xdr:cNvSpPr>
          <a:spLocks noChangeArrowheads="1"/>
        </xdr:cNvSpPr>
      </xdr:nvSpPr>
      <xdr:spPr bwMode="auto">
        <a:xfrm flipH="1">
          <a:off x="333375" y="4244974"/>
          <a:ext cx="1365250" cy="73183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tr-TR" sz="800" b="0" i="0" u="none" strike="noStrike" baseline="0">
              <a:solidFill>
                <a:srgbClr val="000000"/>
              </a:solidFill>
              <a:latin typeface="Calibri"/>
            </a:rPr>
            <a:t>5.Hazırlanan kimliğin birimlere tutanakla teslim edilmesi için üst yazı ekinde gönderilmesi ve eski kimliğin iadesinin  istenilmesi.</a:t>
          </a:r>
        </a:p>
      </xdr:txBody>
    </xdr:sp>
    <xdr:clientData/>
  </xdr:twoCellAnchor>
  <xdr:twoCellAnchor>
    <xdr:from>
      <xdr:col>0</xdr:col>
      <xdr:colOff>341312</xdr:colOff>
      <xdr:row>28</xdr:row>
      <xdr:rowOff>7938</xdr:rowOff>
    </xdr:from>
    <xdr:to>
      <xdr:col>2</xdr:col>
      <xdr:colOff>341312</xdr:colOff>
      <xdr:row>32</xdr:row>
      <xdr:rowOff>127000</xdr:rowOff>
    </xdr:to>
    <xdr:sp macro="" textlink="">
      <xdr:nvSpPr>
        <xdr:cNvPr id="9219" name="AutoShape 3"/>
        <xdr:cNvSpPr>
          <a:spLocks noChangeArrowheads="1"/>
        </xdr:cNvSpPr>
      </xdr:nvSpPr>
      <xdr:spPr bwMode="auto">
        <a:xfrm>
          <a:off x="341312" y="6357938"/>
          <a:ext cx="1365250" cy="1008062"/>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7.Birimlerden gelen teslim tesellüm tutanağının  kimlik takip defterine işlenmesir ve kimlik dosyasına kaldırılması</a:t>
          </a:r>
        </a:p>
      </xdr:txBody>
    </xdr:sp>
    <xdr:clientData/>
  </xdr:twoCellAnchor>
  <xdr:twoCellAnchor>
    <xdr:from>
      <xdr:col>3</xdr:col>
      <xdr:colOff>630237</xdr:colOff>
      <xdr:row>18</xdr:row>
      <xdr:rowOff>85725</xdr:rowOff>
    </xdr:from>
    <xdr:to>
      <xdr:col>5</xdr:col>
      <xdr:colOff>290512</xdr:colOff>
      <xdr:row>22</xdr:row>
      <xdr:rowOff>123825</xdr:rowOff>
    </xdr:to>
    <xdr:sp macro="" textlink="">
      <xdr:nvSpPr>
        <xdr:cNvPr id="9224" name="AutoShape 8"/>
        <xdr:cNvSpPr>
          <a:spLocks noChangeArrowheads="1"/>
        </xdr:cNvSpPr>
      </xdr:nvSpPr>
      <xdr:spPr bwMode="auto">
        <a:xfrm>
          <a:off x="2678112" y="4213225"/>
          <a:ext cx="1025525" cy="927100"/>
        </a:xfrm>
        <a:prstGeom prst="flowChartTerminator">
          <a:avLst/>
        </a:prstGeom>
        <a:solidFill>
          <a:srgbClr val="FFFFFF"/>
        </a:solidFill>
        <a:ln w="9525">
          <a:solidFill>
            <a:srgbClr val="000000"/>
          </a:solidFill>
          <a:miter lim="800000"/>
          <a:headEnd/>
          <a:tailEnd/>
        </a:ln>
      </xdr:spPr>
      <xdr:txBody>
        <a:bodyPr vertOverflow="clip" wrap="square" lIns="91440" tIns="0" rIns="91440" bIns="45720" anchor="t" upright="1"/>
        <a:lstStyle/>
        <a:p>
          <a:pPr algn="l" rtl="0">
            <a:lnSpc>
              <a:spcPts val="1000"/>
            </a:lnSpc>
            <a:defRPr sz="1000"/>
          </a:pPr>
          <a:r>
            <a:rPr lang="tr-TR" sz="800" b="0" i="0" u="none" strike="noStrike" baseline="0">
              <a:solidFill>
                <a:srgbClr val="000000"/>
              </a:solidFill>
              <a:latin typeface="Calibri"/>
            </a:rPr>
            <a:t>6.Hazırlanan  kimliğin ilgiliye tutanakla teslim edilmesi</a:t>
          </a:r>
          <a:endParaRPr lang="tr-TR" sz="800" b="0" i="0" u="none" strike="noStrike" baseline="0">
            <a:solidFill>
              <a:srgbClr val="000000"/>
            </a:solidFill>
            <a:latin typeface="Gill Sans MT"/>
          </a:endParaRPr>
        </a:p>
        <a:p>
          <a:pPr algn="l" rtl="0">
            <a:lnSpc>
              <a:spcPts val="1200"/>
            </a:lnSpc>
            <a:defRPr sz="1000"/>
          </a:pPr>
          <a:r>
            <a:rPr lang="tr-TR" sz="1100" b="0" i="0" u="none" strike="noStrike" baseline="0">
              <a:solidFill>
                <a:srgbClr val="000000"/>
              </a:solidFill>
              <a:latin typeface="Calibri"/>
            </a:rPr>
            <a:t> </a:t>
          </a:r>
        </a:p>
      </xdr:txBody>
    </xdr:sp>
    <xdr:clientData/>
  </xdr:twoCellAnchor>
  <xdr:twoCellAnchor>
    <xdr:from>
      <xdr:col>6</xdr:col>
      <xdr:colOff>507999</xdr:colOff>
      <xdr:row>17</xdr:row>
      <xdr:rowOff>19051</xdr:rowOff>
    </xdr:from>
    <xdr:to>
      <xdr:col>8</xdr:col>
      <xdr:colOff>507999</xdr:colOff>
      <xdr:row>20</xdr:row>
      <xdr:rowOff>23813</xdr:rowOff>
    </xdr:to>
    <xdr:sp macro="" textlink="">
      <xdr:nvSpPr>
        <xdr:cNvPr id="9220" name="AutoShape 4"/>
        <xdr:cNvSpPr>
          <a:spLocks noChangeArrowheads="1"/>
        </xdr:cNvSpPr>
      </xdr:nvSpPr>
      <xdr:spPr bwMode="auto">
        <a:xfrm flipH="1">
          <a:off x="4603749" y="3924301"/>
          <a:ext cx="1365250" cy="6715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3.a..Bakanlıktan gelen kimlik belgelerinin tutanakla teslim edilmesi için üst yazı ekinde ilgili birimlere gönderilmesi </a:t>
          </a:r>
        </a:p>
      </xdr:txBody>
    </xdr:sp>
    <xdr:clientData/>
  </xdr:twoCellAnchor>
  <xdr:twoCellAnchor>
    <xdr:from>
      <xdr:col>6</xdr:col>
      <xdr:colOff>523873</xdr:colOff>
      <xdr:row>25</xdr:row>
      <xdr:rowOff>120650</xdr:rowOff>
    </xdr:from>
    <xdr:to>
      <xdr:col>8</xdr:col>
      <xdr:colOff>523873</xdr:colOff>
      <xdr:row>29</xdr:row>
      <xdr:rowOff>41275</xdr:rowOff>
    </xdr:to>
    <xdr:sp macro="" textlink="">
      <xdr:nvSpPr>
        <xdr:cNvPr id="9223" name="AutoShape 7"/>
        <xdr:cNvSpPr>
          <a:spLocks noChangeArrowheads="1"/>
        </xdr:cNvSpPr>
      </xdr:nvSpPr>
      <xdr:spPr bwMode="auto">
        <a:xfrm>
          <a:off x="4619623" y="5803900"/>
          <a:ext cx="1365250" cy="809625"/>
        </a:xfrm>
        <a:prstGeom prst="flowChartTerminator">
          <a:avLst/>
        </a:prstGeom>
        <a:solidFill>
          <a:srgbClr val="FFFFFF"/>
        </a:solidFill>
        <a:ln w="9525">
          <a:solidFill>
            <a:srgbClr val="000000"/>
          </a:solidFill>
          <a:miter lim="800000"/>
          <a:headEnd/>
          <a:tailEnd/>
        </a:ln>
      </xdr:spPr>
      <xdr:txBody>
        <a:bodyPr vertOverflow="clip" wrap="square" lIns="91440" tIns="0" rIns="91440" bIns="45720" anchor="t" upright="1"/>
        <a:lstStyle/>
        <a:p>
          <a:pPr algn="l" rtl="0">
            <a:defRPr sz="1000"/>
          </a:pPr>
          <a:r>
            <a:rPr lang="tr-TR" sz="800" b="0" i="0" u="none" strike="noStrike" baseline="0">
              <a:solidFill>
                <a:srgbClr val="000000"/>
              </a:solidFill>
              <a:latin typeface="Calibri"/>
            </a:rPr>
            <a:t>3.b.ilgili birimlerden gelen tes.tesellüm utanakların ın Bakanlığa gönderilmesi. </a:t>
          </a:r>
          <a:endParaRPr lang="tr-TR" sz="800" b="0" i="0" u="none" strike="noStrike" baseline="0">
            <a:solidFill>
              <a:srgbClr val="000000"/>
            </a:solidFill>
            <a:latin typeface="Gill Sans MT"/>
          </a:endParaRPr>
        </a:p>
        <a:p>
          <a:pPr algn="l" rtl="0">
            <a:defRPr sz="1000"/>
          </a:pPr>
          <a:r>
            <a:rPr lang="tr-TR" sz="800" b="0" i="0" u="none" strike="noStrike" baseline="0">
              <a:solidFill>
                <a:srgbClr val="000000"/>
              </a:solidFill>
              <a:latin typeface="Calibri"/>
            </a:rPr>
            <a:t> </a:t>
          </a:r>
        </a:p>
      </xdr:txBody>
    </xdr:sp>
    <xdr:clientData/>
  </xdr:twoCellAnchor>
  <xdr:twoCellAnchor>
    <xdr:from>
      <xdr:col>3</xdr:col>
      <xdr:colOff>674686</xdr:colOff>
      <xdr:row>8</xdr:row>
      <xdr:rowOff>131764</xdr:rowOff>
    </xdr:from>
    <xdr:to>
      <xdr:col>5</xdr:col>
      <xdr:colOff>449261</xdr:colOff>
      <xdr:row>11</xdr:row>
      <xdr:rowOff>111126</xdr:rowOff>
    </xdr:to>
    <xdr:sp macro="" textlink="">
      <xdr:nvSpPr>
        <xdr:cNvPr id="9221" name="AutoShape 5"/>
        <xdr:cNvSpPr>
          <a:spLocks noChangeArrowheads="1"/>
        </xdr:cNvSpPr>
      </xdr:nvSpPr>
      <xdr:spPr bwMode="auto">
        <a:xfrm flipH="1">
          <a:off x="2722561" y="2036764"/>
          <a:ext cx="1139825" cy="6461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2.Emekli personelin dilekçe ile veya doğrudan başvurması  </a:t>
          </a:r>
        </a:p>
      </xdr:txBody>
    </xdr:sp>
    <xdr:clientData/>
  </xdr:twoCellAnchor>
  <xdr:twoCellAnchor>
    <xdr:from>
      <xdr:col>6</xdr:col>
      <xdr:colOff>508001</xdr:colOff>
      <xdr:row>8</xdr:row>
      <xdr:rowOff>84138</xdr:rowOff>
    </xdr:from>
    <xdr:to>
      <xdr:col>8</xdr:col>
      <xdr:colOff>508001</xdr:colOff>
      <xdr:row>11</xdr:row>
      <xdr:rowOff>111125</xdr:rowOff>
    </xdr:to>
    <xdr:sp macro="" textlink="">
      <xdr:nvSpPr>
        <xdr:cNvPr id="9222" name="AutoShape 6"/>
        <xdr:cNvSpPr>
          <a:spLocks noChangeArrowheads="1"/>
        </xdr:cNvSpPr>
      </xdr:nvSpPr>
      <xdr:spPr bwMode="auto">
        <a:xfrm flipH="1">
          <a:off x="4603751" y="1989138"/>
          <a:ext cx="1365250" cy="69373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3.Bakanlık Atamalı personel tarafından gönderilen kimlik talep formlarının Bakanlığımıza gönderilmesi. </a:t>
          </a:r>
        </a:p>
      </xdr:txBody>
    </xdr:sp>
    <xdr:clientData/>
  </xdr:twoCellAnchor>
  <xdr:twoCellAnchor>
    <xdr:from>
      <xdr:col>2</xdr:col>
      <xdr:colOff>555625</xdr:colOff>
      <xdr:row>4</xdr:row>
      <xdr:rowOff>158751</xdr:rowOff>
    </xdr:from>
    <xdr:to>
      <xdr:col>4</xdr:col>
      <xdr:colOff>635000</xdr:colOff>
      <xdr:row>6</xdr:row>
      <xdr:rowOff>7938</xdr:rowOff>
    </xdr:to>
    <xdr:sp macro="" textlink="">
      <xdr:nvSpPr>
        <xdr:cNvPr id="14" name="4 Akış Çizelgesi: Sonlandırıcı"/>
        <xdr:cNvSpPr/>
      </xdr:nvSpPr>
      <xdr:spPr>
        <a:xfrm>
          <a:off x="1920875" y="1174751"/>
          <a:ext cx="1444625" cy="2936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a:r>
          <a:br>
            <a:rPr lang="tr-TR" sz="1100" b="0" i="0" baseline="0">
              <a:solidFill>
                <a:schemeClr val="dk1"/>
              </a:solidFill>
              <a:effectLst/>
              <a:latin typeface="+mn-lt"/>
              <a:ea typeface="+mn-ea"/>
              <a:cs typeface="+mn-cs"/>
            </a:rPr>
          </a:br>
          <a:r>
            <a:rPr lang="tr-TR" sz="1100" b="0" i="0" baseline="0">
              <a:solidFill>
                <a:schemeClr val="dk1"/>
              </a:solidFill>
              <a:effectLst/>
              <a:latin typeface="+mn-lt"/>
              <a:ea typeface="+mn-ea"/>
              <a:cs typeface="+mn-cs"/>
            </a:rPr>
            <a:t>VALİLİK ATAMALI</a:t>
          </a:r>
          <a:endParaRPr lang="tr-TR">
            <a:effectLst/>
          </a:endParaRPr>
        </a:p>
        <a:p>
          <a:endParaRPr lang="tr-TR"/>
        </a:p>
      </xdr:txBody>
    </xdr:sp>
    <xdr:clientData/>
  </xdr:twoCellAnchor>
  <xdr:twoCellAnchor>
    <xdr:from>
      <xdr:col>6</xdr:col>
      <xdr:colOff>373063</xdr:colOff>
      <xdr:row>4</xdr:row>
      <xdr:rowOff>174623</xdr:rowOff>
    </xdr:from>
    <xdr:to>
      <xdr:col>8</xdr:col>
      <xdr:colOff>642938</xdr:colOff>
      <xdr:row>6</xdr:row>
      <xdr:rowOff>23810</xdr:rowOff>
    </xdr:to>
    <xdr:sp macro="" textlink="">
      <xdr:nvSpPr>
        <xdr:cNvPr id="15" name="4 Akış Çizelgesi: Sonlandırıcı"/>
        <xdr:cNvSpPr/>
      </xdr:nvSpPr>
      <xdr:spPr>
        <a:xfrm>
          <a:off x="4468813" y="1190623"/>
          <a:ext cx="1635125" cy="2936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a:r>
          <a:br>
            <a:rPr lang="tr-TR" sz="1100" b="0" i="0" baseline="0">
              <a:solidFill>
                <a:schemeClr val="dk1"/>
              </a:solidFill>
              <a:effectLst/>
              <a:latin typeface="+mn-lt"/>
              <a:ea typeface="+mn-ea"/>
              <a:cs typeface="+mn-cs"/>
            </a:rPr>
          </a:br>
          <a:r>
            <a:rPr lang="tr-TR" sz="1100" b="0" i="0" baseline="0">
              <a:solidFill>
                <a:schemeClr val="dk1"/>
              </a:solidFill>
              <a:effectLst/>
              <a:latin typeface="+mn-lt"/>
              <a:ea typeface="+mn-ea"/>
              <a:cs typeface="+mn-cs"/>
            </a:rPr>
            <a:t>BAKANLIK ATAMALI</a:t>
          </a:r>
          <a:endParaRPr lang="tr-TR">
            <a:effectLst/>
          </a:endParaRPr>
        </a:p>
        <a:p>
          <a:endParaRPr lang="tr-TR"/>
        </a:p>
      </xdr:txBody>
    </xdr:sp>
    <xdr:clientData/>
  </xdr:twoCellAnchor>
  <xdr:twoCellAnchor>
    <xdr:from>
      <xdr:col>3</xdr:col>
      <xdr:colOff>31750</xdr:colOff>
      <xdr:row>9</xdr:row>
      <xdr:rowOff>61913</xdr:rowOff>
    </xdr:from>
    <xdr:to>
      <xdr:col>3</xdr:col>
      <xdr:colOff>555625</xdr:colOff>
      <xdr:row>10</xdr:row>
      <xdr:rowOff>185738</xdr:rowOff>
    </xdr:to>
    <xdr:sp macro="" textlink="">
      <xdr:nvSpPr>
        <xdr:cNvPr id="9229" name="AutoShape 13"/>
        <xdr:cNvSpPr>
          <a:spLocks noChangeArrowheads="1"/>
        </xdr:cNvSpPr>
      </xdr:nvSpPr>
      <xdr:spPr bwMode="auto">
        <a:xfrm>
          <a:off x="2079625" y="2189163"/>
          <a:ext cx="523875" cy="34607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Calibri"/>
            </a:rPr>
            <a:t> </a:t>
          </a:r>
          <a:r>
            <a:rPr lang="tr-TR" sz="800" b="0" i="0" u="none" strike="noStrike" baseline="0">
              <a:solidFill>
                <a:srgbClr val="000000"/>
              </a:solidFill>
              <a:latin typeface="Calibri"/>
            </a:rPr>
            <a:t>Dilekçe</a:t>
          </a:r>
        </a:p>
      </xdr:txBody>
    </xdr:sp>
    <xdr:clientData/>
  </xdr:twoCellAnchor>
  <xdr:twoCellAnchor>
    <xdr:from>
      <xdr:col>5</xdr:col>
      <xdr:colOff>539750</xdr:colOff>
      <xdr:row>8</xdr:row>
      <xdr:rowOff>134938</xdr:rowOff>
    </xdr:from>
    <xdr:to>
      <xdr:col>6</xdr:col>
      <xdr:colOff>338137</xdr:colOff>
      <xdr:row>11</xdr:row>
      <xdr:rowOff>79376</xdr:rowOff>
    </xdr:to>
    <xdr:sp macro="" textlink="">
      <xdr:nvSpPr>
        <xdr:cNvPr id="18" name="AutoShape 13"/>
        <xdr:cNvSpPr>
          <a:spLocks noChangeArrowheads="1"/>
        </xdr:cNvSpPr>
      </xdr:nvSpPr>
      <xdr:spPr bwMode="auto">
        <a:xfrm>
          <a:off x="3952875" y="2039938"/>
          <a:ext cx="481012" cy="611188"/>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Kimlik Talep Formu</a:t>
          </a:r>
        </a:p>
      </xdr:txBody>
    </xdr:sp>
    <xdr:clientData/>
  </xdr:twoCellAnchor>
  <xdr:twoCellAnchor>
    <xdr:from>
      <xdr:col>2</xdr:col>
      <xdr:colOff>603250</xdr:colOff>
      <xdr:row>20</xdr:row>
      <xdr:rowOff>134939</xdr:rowOff>
    </xdr:from>
    <xdr:to>
      <xdr:col>3</xdr:col>
      <xdr:colOff>488950</xdr:colOff>
      <xdr:row>22</xdr:row>
      <xdr:rowOff>23813</xdr:rowOff>
    </xdr:to>
    <xdr:sp macro="" textlink="">
      <xdr:nvSpPr>
        <xdr:cNvPr id="20" name="AutoShape 13"/>
        <xdr:cNvSpPr>
          <a:spLocks noChangeArrowheads="1"/>
        </xdr:cNvSpPr>
      </xdr:nvSpPr>
      <xdr:spPr bwMode="auto">
        <a:xfrm>
          <a:off x="1968500" y="4706939"/>
          <a:ext cx="568325" cy="333374"/>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Calibri"/>
            </a:rPr>
            <a:t> </a:t>
          </a:r>
          <a:r>
            <a:rPr lang="tr-TR" sz="800" b="0" i="0" u="none" strike="noStrike" baseline="0">
              <a:solidFill>
                <a:srgbClr val="000000"/>
              </a:solidFill>
              <a:latin typeface="Calibri"/>
            </a:rPr>
            <a:t>Kimlik</a:t>
          </a:r>
        </a:p>
      </xdr:txBody>
    </xdr:sp>
    <xdr:clientData/>
  </xdr:twoCellAnchor>
  <xdr:twoCellAnchor>
    <xdr:from>
      <xdr:col>2</xdr:col>
      <xdr:colOff>611188</xdr:colOff>
      <xdr:row>18</xdr:row>
      <xdr:rowOff>55563</xdr:rowOff>
    </xdr:from>
    <xdr:to>
      <xdr:col>3</xdr:col>
      <xdr:colOff>484188</xdr:colOff>
      <xdr:row>20</xdr:row>
      <xdr:rowOff>39688</xdr:rowOff>
    </xdr:to>
    <xdr:sp macro="" textlink="">
      <xdr:nvSpPr>
        <xdr:cNvPr id="24" name="AutoShape 13"/>
        <xdr:cNvSpPr>
          <a:spLocks noChangeArrowheads="1"/>
        </xdr:cNvSpPr>
      </xdr:nvSpPr>
      <xdr:spPr bwMode="auto">
        <a:xfrm>
          <a:off x="1976438" y="4183063"/>
          <a:ext cx="555625" cy="42862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Birim üst yazısı</a:t>
          </a:r>
        </a:p>
      </xdr:txBody>
    </xdr:sp>
    <xdr:clientData/>
  </xdr:twoCellAnchor>
  <xdr:twoCellAnchor>
    <xdr:from>
      <xdr:col>5</xdr:col>
      <xdr:colOff>412750</xdr:colOff>
      <xdr:row>19</xdr:row>
      <xdr:rowOff>111124</xdr:rowOff>
    </xdr:from>
    <xdr:to>
      <xdr:col>6</xdr:col>
      <xdr:colOff>373062</xdr:colOff>
      <xdr:row>21</xdr:row>
      <xdr:rowOff>103188</xdr:rowOff>
    </xdr:to>
    <xdr:sp macro="" textlink="">
      <xdr:nvSpPr>
        <xdr:cNvPr id="31" name="AutoShape 13"/>
        <xdr:cNvSpPr>
          <a:spLocks noChangeArrowheads="1"/>
        </xdr:cNvSpPr>
      </xdr:nvSpPr>
      <xdr:spPr bwMode="auto">
        <a:xfrm>
          <a:off x="3825875" y="4460874"/>
          <a:ext cx="642937" cy="436564"/>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Teslim Tutanağı</a:t>
          </a:r>
        </a:p>
      </xdr:txBody>
    </xdr:sp>
    <xdr:clientData/>
  </xdr:twoCellAnchor>
  <xdr:twoCellAnchor>
    <xdr:from>
      <xdr:col>5</xdr:col>
      <xdr:colOff>290512</xdr:colOff>
      <xdr:row>20</xdr:row>
      <xdr:rowOff>104775</xdr:rowOff>
    </xdr:from>
    <xdr:to>
      <xdr:col>5</xdr:col>
      <xdr:colOff>412750</xdr:colOff>
      <xdr:row>20</xdr:row>
      <xdr:rowOff>107156</xdr:rowOff>
    </xdr:to>
    <xdr:cxnSp macro="">
      <xdr:nvCxnSpPr>
        <xdr:cNvPr id="9" name="Düz Ok Bağlayıcısı 8"/>
        <xdr:cNvCxnSpPr>
          <a:stCxn id="9224" idx="3"/>
          <a:endCxn id="31" idx="1"/>
        </xdr:cNvCxnSpPr>
      </xdr:nvCxnSpPr>
      <xdr:spPr>
        <a:xfrm>
          <a:off x="3703637" y="4676775"/>
          <a:ext cx="122238" cy="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51592</xdr:colOff>
      <xdr:row>12</xdr:row>
      <xdr:rowOff>7936</xdr:rowOff>
    </xdr:from>
    <xdr:to>
      <xdr:col>3</xdr:col>
      <xdr:colOff>522287</xdr:colOff>
      <xdr:row>14</xdr:row>
      <xdr:rowOff>3175</xdr:rowOff>
    </xdr:to>
    <xdr:cxnSp macro="">
      <xdr:nvCxnSpPr>
        <xdr:cNvPr id="17" name="Dirsek Bağlayıcısı 16"/>
        <xdr:cNvCxnSpPr>
          <a:stCxn id="9227" idx="2"/>
          <a:endCxn id="9218" idx="0"/>
        </xdr:cNvCxnSpPr>
      </xdr:nvCxnSpPr>
      <xdr:spPr>
        <a:xfrm rot="16200000" flipH="1">
          <a:off x="1773632" y="2445146"/>
          <a:ext cx="439739" cy="11533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555625</xdr:colOff>
      <xdr:row>10</xdr:row>
      <xdr:rowOff>10320</xdr:rowOff>
    </xdr:from>
    <xdr:to>
      <xdr:col>3</xdr:col>
      <xdr:colOff>674686</xdr:colOff>
      <xdr:row>10</xdr:row>
      <xdr:rowOff>12701</xdr:rowOff>
    </xdr:to>
    <xdr:cxnSp macro="">
      <xdr:nvCxnSpPr>
        <xdr:cNvPr id="32" name="Düz Ok Bağlayıcısı 31"/>
        <xdr:cNvCxnSpPr>
          <a:stCxn id="9229" idx="3"/>
          <a:endCxn id="9221" idx="3"/>
        </xdr:cNvCxnSpPr>
      </xdr:nvCxnSpPr>
      <xdr:spPr>
        <a:xfrm flipV="1">
          <a:off x="2603500" y="2359820"/>
          <a:ext cx="119061" cy="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338137</xdr:colOff>
      <xdr:row>9</xdr:row>
      <xdr:rowOff>208757</xdr:rowOff>
    </xdr:from>
    <xdr:to>
      <xdr:col>6</xdr:col>
      <xdr:colOff>508001</xdr:colOff>
      <xdr:row>9</xdr:row>
      <xdr:rowOff>218282</xdr:rowOff>
    </xdr:to>
    <xdr:cxnSp macro="">
      <xdr:nvCxnSpPr>
        <xdr:cNvPr id="35" name="Düz Ok Bağlayıcısı 34"/>
        <xdr:cNvCxnSpPr>
          <a:stCxn id="18" idx="3"/>
          <a:endCxn id="9222" idx="3"/>
        </xdr:cNvCxnSpPr>
      </xdr:nvCxnSpPr>
      <xdr:spPr>
        <a:xfrm flipV="1">
          <a:off x="4433887" y="2336007"/>
          <a:ext cx="169864"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51591</xdr:colOff>
      <xdr:row>6</xdr:row>
      <xdr:rowOff>7939</xdr:rowOff>
    </xdr:from>
    <xdr:to>
      <xdr:col>3</xdr:col>
      <xdr:colOff>595313</xdr:colOff>
      <xdr:row>8</xdr:row>
      <xdr:rowOff>147637</xdr:rowOff>
    </xdr:to>
    <xdr:cxnSp macro="">
      <xdr:nvCxnSpPr>
        <xdr:cNvPr id="9232" name="Dirsek Bağlayıcısı 9231"/>
        <xdr:cNvCxnSpPr>
          <a:stCxn id="14" idx="2"/>
          <a:endCxn id="9227" idx="0"/>
        </xdr:cNvCxnSpPr>
      </xdr:nvCxnSpPr>
      <xdr:spPr>
        <a:xfrm rot="5400000">
          <a:off x="1737916" y="1147364"/>
          <a:ext cx="584198" cy="122634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595312</xdr:colOff>
      <xdr:row>6</xdr:row>
      <xdr:rowOff>7938</xdr:rowOff>
    </xdr:from>
    <xdr:to>
      <xdr:col>4</xdr:col>
      <xdr:colOff>561972</xdr:colOff>
      <xdr:row>8</xdr:row>
      <xdr:rowOff>131764</xdr:rowOff>
    </xdr:to>
    <xdr:cxnSp macro="">
      <xdr:nvCxnSpPr>
        <xdr:cNvPr id="9234" name="Dirsek Bağlayıcısı 9233"/>
        <xdr:cNvCxnSpPr>
          <a:stCxn id="14" idx="2"/>
          <a:endCxn id="9221" idx="0"/>
        </xdr:cNvCxnSpPr>
      </xdr:nvCxnSpPr>
      <xdr:spPr>
        <a:xfrm rot="16200000" flipH="1">
          <a:off x="2683667" y="1427958"/>
          <a:ext cx="568326" cy="64928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508001</xdr:colOff>
      <xdr:row>6</xdr:row>
      <xdr:rowOff>23810</xdr:rowOff>
    </xdr:from>
    <xdr:to>
      <xdr:col>7</xdr:col>
      <xdr:colOff>508001</xdr:colOff>
      <xdr:row>8</xdr:row>
      <xdr:rowOff>84138</xdr:rowOff>
    </xdr:to>
    <xdr:cxnSp macro="">
      <xdr:nvCxnSpPr>
        <xdr:cNvPr id="9236" name="Düz Ok Bağlayıcısı 9235"/>
        <xdr:cNvCxnSpPr>
          <a:stCxn id="15" idx="2"/>
          <a:endCxn id="9222" idx="0"/>
        </xdr:cNvCxnSpPr>
      </xdr:nvCxnSpPr>
      <xdr:spPr>
        <a:xfrm>
          <a:off x="5286376" y="1484310"/>
          <a:ext cx="0" cy="504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522286</xdr:colOff>
      <xdr:row>11</xdr:row>
      <xdr:rowOff>111126</xdr:rowOff>
    </xdr:from>
    <xdr:to>
      <xdr:col>4</xdr:col>
      <xdr:colOff>561973</xdr:colOff>
      <xdr:row>14</xdr:row>
      <xdr:rowOff>3176</xdr:rowOff>
    </xdr:to>
    <xdr:cxnSp macro="">
      <xdr:nvCxnSpPr>
        <xdr:cNvPr id="9266" name="Dirsek Bağlayıcısı 9265"/>
        <xdr:cNvCxnSpPr>
          <a:stCxn id="9221" idx="2"/>
          <a:endCxn id="9218" idx="0"/>
        </xdr:cNvCxnSpPr>
      </xdr:nvCxnSpPr>
      <xdr:spPr>
        <a:xfrm rot="5400000">
          <a:off x="2651917" y="2601120"/>
          <a:ext cx="558800" cy="72231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87312</xdr:colOff>
      <xdr:row>11</xdr:row>
      <xdr:rowOff>126998</xdr:rowOff>
    </xdr:from>
    <xdr:to>
      <xdr:col>0</xdr:col>
      <xdr:colOff>579438</xdr:colOff>
      <xdr:row>14</xdr:row>
      <xdr:rowOff>47623</xdr:rowOff>
    </xdr:to>
    <xdr:sp macro="" textlink="">
      <xdr:nvSpPr>
        <xdr:cNvPr id="42" name="AutoShape 13"/>
        <xdr:cNvSpPr>
          <a:spLocks noChangeArrowheads="1"/>
        </xdr:cNvSpPr>
      </xdr:nvSpPr>
      <xdr:spPr bwMode="auto">
        <a:xfrm>
          <a:off x="87312" y="2698748"/>
          <a:ext cx="492126" cy="58737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Kimlik Talep Formu</a:t>
          </a:r>
        </a:p>
      </xdr:txBody>
    </xdr:sp>
    <xdr:clientData/>
  </xdr:twoCellAnchor>
  <xdr:twoCellAnchor>
    <xdr:from>
      <xdr:col>0</xdr:col>
      <xdr:colOff>95251</xdr:colOff>
      <xdr:row>9</xdr:row>
      <xdr:rowOff>142875</xdr:rowOff>
    </xdr:from>
    <xdr:to>
      <xdr:col>0</xdr:col>
      <xdr:colOff>515938</xdr:colOff>
      <xdr:row>11</xdr:row>
      <xdr:rowOff>15875</xdr:rowOff>
    </xdr:to>
    <xdr:sp macro="" textlink="">
      <xdr:nvSpPr>
        <xdr:cNvPr id="44" name="AutoShape 13"/>
        <xdr:cNvSpPr>
          <a:spLocks noChangeArrowheads="1"/>
        </xdr:cNvSpPr>
      </xdr:nvSpPr>
      <xdr:spPr bwMode="auto">
        <a:xfrm>
          <a:off x="95251" y="2270125"/>
          <a:ext cx="420687" cy="317500"/>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NCÖ</a:t>
          </a:r>
        </a:p>
      </xdr:txBody>
    </xdr:sp>
    <xdr:clientData/>
  </xdr:twoCellAnchor>
  <xdr:twoCellAnchor>
    <xdr:from>
      <xdr:col>0</xdr:col>
      <xdr:colOff>95250</xdr:colOff>
      <xdr:row>6</xdr:row>
      <xdr:rowOff>127000</xdr:rowOff>
    </xdr:from>
    <xdr:to>
      <xdr:col>0</xdr:col>
      <xdr:colOff>587376</xdr:colOff>
      <xdr:row>9</xdr:row>
      <xdr:rowOff>47625</xdr:rowOff>
    </xdr:to>
    <xdr:sp macro="" textlink="">
      <xdr:nvSpPr>
        <xdr:cNvPr id="45" name="AutoShape 13"/>
        <xdr:cNvSpPr>
          <a:spLocks noChangeArrowheads="1"/>
        </xdr:cNvSpPr>
      </xdr:nvSpPr>
      <xdr:spPr bwMode="auto">
        <a:xfrm>
          <a:off x="95250" y="1587500"/>
          <a:ext cx="492126" cy="58737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Birim Üst Yazısı</a:t>
          </a:r>
        </a:p>
      </xdr:txBody>
    </xdr:sp>
    <xdr:clientData/>
  </xdr:twoCellAnchor>
  <xdr:twoCellAnchor>
    <xdr:from>
      <xdr:col>0</xdr:col>
      <xdr:colOff>587376</xdr:colOff>
      <xdr:row>7</xdr:row>
      <xdr:rowOff>198438</xdr:rowOff>
    </xdr:from>
    <xdr:to>
      <xdr:col>1</xdr:col>
      <xdr:colOff>150809</xdr:colOff>
      <xdr:row>10</xdr:row>
      <xdr:rowOff>77787</xdr:rowOff>
    </xdr:to>
    <xdr:cxnSp macro="">
      <xdr:nvCxnSpPr>
        <xdr:cNvPr id="19" name="Dirsek Bağlayıcısı 18"/>
        <xdr:cNvCxnSpPr>
          <a:stCxn id="45" idx="3"/>
          <a:endCxn id="9227" idx="3"/>
        </xdr:cNvCxnSpPr>
      </xdr:nvCxnSpPr>
      <xdr:spPr>
        <a:xfrm>
          <a:off x="587376" y="1881188"/>
          <a:ext cx="246058" cy="54609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515938</xdr:colOff>
      <xdr:row>10</xdr:row>
      <xdr:rowOff>77787</xdr:rowOff>
    </xdr:from>
    <xdr:to>
      <xdr:col>1</xdr:col>
      <xdr:colOff>150809</xdr:colOff>
      <xdr:row>10</xdr:row>
      <xdr:rowOff>79375</xdr:rowOff>
    </xdr:to>
    <xdr:cxnSp macro="">
      <xdr:nvCxnSpPr>
        <xdr:cNvPr id="27" name="Düz Ok Bağlayıcısı 26"/>
        <xdr:cNvCxnSpPr>
          <a:stCxn id="44" idx="3"/>
          <a:endCxn id="9227" idx="3"/>
        </xdr:cNvCxnSpPr>
      </xdr:nvCxnSpPr>
      <xdr:spPr>
        <a:xfrm flipV="1">
          <a:off x="515938" y="2427287"/>
          <a:ext cx="317496" cy="1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579438</xdr:colOff>
      <xdr:row>10</xdr:row>
      <xdr:rowOff>77787</xdr:rowOff>
    </xdr:from>
    <xdr:to>
      <xdr:col>1</xdr:col>
      <xdr:colOff>150809</xdr:colOff>
      <xdr:row>12</xdr:row>
      <xdr:rowOff>198436</xdr:rowOff>
    </xdr:to>
    <xdr:cxnSp macro="">
      <xdr:nvCxnSpPr>
        <xdr:cNvPr id="33" name="Dirsek Bağlayıcısı 32"/>
        <xdr:cNvCxnSpPr>
          <a:stCxn id="42" idx="3"/>
          <a:endCxn id="9227" idx="3"/>
        </xdr:cNvCxnSpPr>
      </xdr:nvCxnSpPr>
      <xdr:spPr>
        <a:xfrm flipV="1">
          <a:off x="579438" y="2427287"/>
          <a:ext cx="253996" cy="56514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19</xdr:row>
      <xdr:rowOff>47626</xdr:rowOff>
    </xdr:from>
    <xdr:to>
      <xdr:col>2</xdr:col>
      <xdr:colOff>611188</xdr:colOff>
      <xdr:row>20</xdr:row>
      <xdr:rowOff>38894</xdr:rowOff>
    </xdr:to>
    <xdr:cxnSp macro="">
      <xdr:nvCxnSpPr>
        <xdr:cNvPr id="53" name="Dirsek Bağlayıcısı 52"/>
        <xdr:cNvCxnSpPr>
          <a:stCxn id="9225" idx="1"/>
          <a:endCxn id="24" idx="1"/>
        </xdr:cNvCxnSpPr>
      </xdr:nvCxnSpPr>
      <xdr:spPr>
        <a:xfrm flipV="1">
          <a:off x="1698625" y="4397376"/>
          <a:ext cx="277813" cy="21351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20</xdr:row>
      <xdr:rowOff>38894</xdr:rowOff>
    </xdr:from>
    <xdr:to>
      <xdr:col>2</xdr:col>
      <xdr:colOff>603250</xdr:colOff>
      <xdr:row>21</xdr:row>
      <xdr:rowOff>79376</xdr:rowOff>
    </xdr:to>
    <xdr:cxnSp macro="">
      <xdr:nvCxnSpPr>
        <xdr:cNvPr id="56" name="Dirsek Bağlayıcısı 55"/>
        <xdr:cNvCxnSpPr>
          <a:stCxn id="9225" idx="1"/>
          <a:endCxn id="20" idx="1"/>
        </xdr:cNvCxnSpPr>
      </xdr:nvCxnSpPr>
      <xdr:spPr>
        <a:xfrm>
          <a:off x="1698625" y="4610894"/>
          <a:ext cx="269875" cy="26273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515938</xdr:colOff>
      <xdr:row>22</xdr:row>
      <xdr:rowOff>206376</xdr:rowOff>
    </xdr:from>
    <xdr:to>
      <xdr:col>2</xdr:col>
      <xdr:colOff>166688</xdr:colOff>
      <xdr:row>24</xdr:row>
      <xdr:rowOff>55563</xdr:rowOff>
    </xdr:to>
    <xdr:sp macro="" textlink="">
      <xdr:nvSpPr>
        <xdr:cNvPr id="90" name="6 Akış Çizelgesi: Önceden Tanımlı İşlem"/>
        <xdr:cNvSpPr/>
      </xdr:nvSpPr>
      <xdr:spPr>
        <a:xfrm>
          <a:off x="515938" y="5222876"/>
          <a:ext cx="1016000" cy="2936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Giden Evrak</a:t>
          </a:r>
        </a:p>
      </xdr:txBody>
    </xdr:sp>
    <xdr:clientData/>
  </xdr:twoCellAnchor>
  <xdr:twoCellAnchor>
    <xdr:from>
      <xdr:col>0</xdr:col>
      <xdr:colOff>515938</xdr:colOff>
      <xdr:row>25</xdr:row>
      <xdr:rowOff>111125</xdr:rowOff>
    </xdr:from>
    <xdr:to>
      <xdr:col>2</xdr:col>
      <xdr:colOff>166687</xdr:colOff>
      <xdr:row>26</xdr:row>
      <xdr:rowOff>150813</xdr:rowOff>
    </xdr:to>
    <xdr:sp macro="" textlink="">
      <xdr:nvSpPr>
        <xdr:cNvPr id="91" name="6 Akış Çizelgesi: Önceden Tanımlı İşlem"/>
        <xdr:cNvSpPr/>
      </xdr:nvSpPr>
      <xdr:spPr>
        <a:xfrm>
          <a:off x="515938" y="5794375"/>
          <a:ext cx="1015999" cy="26193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Gelen Evrak</a:t>
          </a:r>
          <a:endParaRPr lang="tr-TR" sz="800"/>
        </a:p>
      </xdr:txBody>
    </xdr:sp>
    <xdr:clientData/>
  </xdr:twoCellAnchor>
  <xdr:twoCellAnchor>
    <xdr:from>
      <xdr:col>1</xdr:col>
      <xdr:colOff>333375</xdr:colOff>
      <xdr:row>21</xdr:row>
      <xdr:rowOff>182563</xdr:rowOff>
    </xdr:from>
    <xdr:to>
      <xdr:col>1</xdr:col>
      <xdr:colOff>341313</xdr:colOff>
      <xdr:row>22</xdr:row>
      <xdr:rowOff>206376</xdr:rowOff>
    </xdr:to>
    <xdr:cxnSp macro="">
      <xdr:nvCxnSpPr>
        <xdr:cNvPr id="9237" name="Düz Ok Bağlayıcısı 9236"/>
        <xdr:cNvCxnSpPr>
          <a:stCxn id="9225" idx="2"/>
          <a:endCxn id="90" idx="0"/>
        </xdr:cNvCxnSpPr>
      </xdr:nvCxnSpPr>
      <xdr:spPr>
        <a:xfrm>
          <a:off x="1016000" y="4976813"/>
          <a:ext cx="7938" cy="246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341313</xdr:colOff>
      <xdr:row>24</xdr:row>
      <xdr:rowOff>55563</xdr:rowOff>
    </xdr:from>
    <xdr:to>
      <xdr:col>1</xdr:col>
      <xdr:colOff>341313</xdr:colOff>
      <xdr:row>25</xdr:row>
      <xdr:rowOff>111125</xdr:rowOff>
    </xdr:to>
    <xdr:cxnSp macro="">
      <xdr:nvCxnSpPr>
        <xdr:cNvPr id="9240" name="Düz Ok Bağlayıcısı 9239"/>
        <xdr:cNvCxnSpPr>
          <a:stCxn id="90" idx="2"/>
          <a:endCxn id="91" idx="0"/>
        </xdr:cNvCxnSpPr>
      </xdr:nvCxnSpPr>
      <xdr:spPr>
        <a:xfrm>
          <a:off x="1023938" y="5516563"/>
          <a:ext cx="0" cy="2778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341312</xdr:colOff>
      <xdr:row>26</xdr:row>
      <xdr:rowOff>150813</xdr:rowOff>
    </xdr:from>
    <xdr:to>
      <xdr:col>1</xdr:col>
      <xdr:colOff>341313</xdr:colOff>
      <xdr:row>28</xdr:row>
      <xdr:rowOff>7938</xdr:rowOff>
    </xdr:to>
    <xdr:cxnSp macro="">
      <xdr:nvCxnSpPr>
        <xdr:cNvPr id="9243" name="Düz Ok Bağlayıcısı 9242"/>
        <xdr:cNvCxnSpPr>
          <a:stCxn id="91" idx="2"/>
          <a:endCxn id="9219" idx="0"/>
        </xdr:cNvCxnSpPr>
      </xdr:nvCxnSpPr>
      <xdr:spPr>
        <a:xfrm flipH="1">
          <a:off x="1023937" y="6056313"/>
          <a:ext cx="1" cy="301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174626</xdr:colOff>
      <xdr:row>16</xdr:row>
      <xdr:rowOff>23813</xdr:rowOff>
    </xdr:from>
    <xdr:to>
      <xdr:col>5</xdr:col>
      <xdr:colOff>206375</xdr:colOff>
      <xdr:row>17</xdr:row>
      <xdr:rowOff>95489</xdr:rowOff>
    </xdr:to>
    <xdr:sp macro="" textlink="">
      <xdr:nvSpPr>
        <xdr:cNvPr id="119" name="1 Akış Çizelgesi: İşlem"/>
        <xdr:cNvSpPr/>
      </xdr:nvSpPr>
      <xdr:spPr>
        <a:xfrm>
          <a:off x="1539876" y="3706813"/>
          <a:ext cx="2079624" cy="2939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 tarafından imzalanması</a:t>
          </a:r>
        </a:p>
      </xdr:txBody>
    </xdr:sp>
    <xdr:clientData/>
  </xdr:twoCellAnchor>
  <xdr:twoCellAnchor>
    <xdr:from>
      <xdr:col>6</xdr:col>
      <xdr:colOff>619125</xdr:colOff>
      <xdr:row>12</xdr:row>
      <xdr:rowOff>119062</xdr:rowOff>
    </xdr:from>
    <xdr:to>
      <xdr:col>8</xdr:col>
      <xdr:colOff>404813</xdr:colOff>
      <xdr:row>13</xdr:row>
      <xdr:rowOff>190499</xdr:rowOff>
    </xdr:to>
    <xdr:sp macro="" textlink="">
      <xdr:nvSpPr>
        <xdr:cNvPr id="131" name="6 Akış Çizelgesi: Önceden Tanımlı İşlem"/>
        <xdr:cNvSpPr/>
      </xdr:nvSpPr>
      <xdr:spPr>
        <a:xfrm>
          <a:off x="4714875" y="2913062"/>
          <a:ext cx="1150938" cy="2936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Giden Evrak</a:t>
          </a:r>
        </a:p>
      </xdr:txBody>
    </xdr:sp>
    <xdr:clientData/>
  </xdr:twoCellAnchor>
  <xdr:twoCellAnchor>
    <xdr:from>
      <xdr:col>6</xdr:col>
      <xdr:colOff>619125</xdr:colOff>
      <xdr:row>14</xdr:row>
      <xdr:rowOff>190500</xdr:rowOff>
    </xdr:from>
    <xdr:to>
      <xdr:col>8</xdr:col>
      <xdr:colOff>404812</xdr:colOff>
      <xdr:row>16</xdr:row>
      <xdr:rowOff>7938</xdr:rowOff>
    </xdr:to>
    <xdr:sp macro="" textlink="">
      <xdr:nvSpPr>
        <xdr:cNvPr id="132" name="6 Akış Çizelgesi: Önceden Tanımlı İşlem"/>
        <xdr:cNvSpPr/>
      </xdr:nvSpPr>
      <xdr:spPr>
        <a:xfrm>
          <a:off x="4714875" y="3429000"/>
          <a:ext cx="1150937" cy="26193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Gelen Evrak</a:t>
          </a:r>
          <a:endParaRPr lang="tr-TR" sz="800"/>
        </a:p>
      </xdr:txBody>
    </xdr:sp>
    <xdr:clientData/>
  </xdr:twoCellAnchor>
  <xdr:twoCellAnchor>
    <xdr:from>
      <xdr:col>6</xdr:col>
      <xdr:colOff>619125</xdr:colOff>
      <xdr:row>21</xdr:row>
      <xdr:rowOff>7938</xdr:rowOff>
    </xdr:from>
    <xdr:to>
      <xdr:col>8</xdr:col>
      <xdr:colOff>404813</xdr:colOff>
      <xdr:row>22</xdr:row>
      <xdr:rowOff>79375</xdr:rowOff>
    </xdr:to>
    <xdr:sp macro="" textlink="">
      <xdr:nvSpPr>
        <xdr:cNvPr id="137" name="6 Akış Çizelgesi: Önceden Tanımlı İşlem"/>
        <xdr:cNvSpPr/>
      </xdr:nvSpPr>
      <xdr:spPr>
        <a:xfrm>
          <a:off x="4714875" y="4802188"/>
          <a:ext cx="1150938" cy="2936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Giden Evrak</a:t>
          </a:r>
        </a:p>
      </xdr:txBody>
    </xdr:sp>
    <xdr:clientData/>
  </xdr:twoCellAnchor>
  <xdr:twoCellAnchor>
    <xdr:from>
      <xdr:col>6</xdr:col>
      <xdr:colOff>627063</xdr:colOff>
      <xdr:row>23</xdr:row>
      <xdr:rowOff>95251</xdr:rowOff>
    </xdr:from>
    <xdr:to>
      <xdr:col>8</xdr:col>
      <xdr:colOff>412750</xdr:colOff>
      <xdr:row>24</xdr:row>
      <xdr:rowOff>134939</xdr:rowOff>
    </xdr:to>
    <xdr:sp macro="" textlink="">
      <xdr:nvSpPr>
        <xdr:cNvPr id="138" name="6 Akış Çizelgesi: Önceden Tanımlı İşlem"/>
        <xdr:cNvSpPr/>
      </xdr:nvSpPr>
      <xdr:spPr>
        <a:xfrm>
          <a:off x="4722813" y="5334001"/>
          <a:ext cx="1150937" cy="26193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Gelen Evrak</a:t>
          </a:r>
          <a:endParaRPr lang="tr-TR" sz="800"/>
        </a:p>
      </xdr:txBody>
    </xdr:sp>
    <xdr:clientData/>
  </xdr:twoCellAnchor>
  <xdr:twoCellAnchor>
    <xdr:from>
      <xdr:col>7</xdr:col>
      <xdr:colOff>508001</xdr:colOff>
      <xdr:row>11</xdr:row>
      <xdr:rowOff>111125</xdr:rowOff>
    </xdr:from>
    <xdr:to>
      <xdr:col>7</xdr:col>
      <xdr:colOff>511969</xdr:colOff>
      <xdr:row>12</xdr:row>
      <xdr:rowOff>119062</xdr:rowOff>
    </xdr:to>
    <xdr:cxnSp macro="">
      <xdr:nvCxnSpPr>
        <xdr:cNvPr id="9278" name="Düz Ok Bağlayıcısı 9277"/>
        <xdr:cNvCxnSpPr>
          <a:stCxn id="9222" idx="2"/>
          <a:endCxn id="131" idx="0"/>
        </xdr:cNvCxnSpPr>
      </xdr:nvCxnSpPr>
      <xdr:spPr>
        <a:xfrm>
          <a:off x="5286376" y="2682875"/>
          <a:ext cx="3968" cy="2301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511969</xdr:colOff>
      <xdr:row>13</xdr:row>
      <xdr:rowOff>190499</xdr:rowOff>
    </xdr:from>
    <xdr:to>
      <xdr:col>7</xdr:col>
      <xdr:colOff>511969</xdr:colOff>
      <xdr:row>14</xdr:row>
      <xdr:rowOff>190500</xdr:rowOff>
    </xdr:to>
    <xdr:cxnSp macro="">
      <xdr:nvCxnSpPr>
        <xdr:cNvPr id="65" name="Düz Ok Bağlayıcısı 64"/>
        <xdr:cNvCxnSpPr>
          <a:stCxn id="131" idx="2"/>
          <a:endCxn id="132" idx="0"/>
        </xdr:cNvCxnSpPr>
      </xdr:nvCxnSpPr>
      <xdr:spPr>
        <a:xfrm>
          <a:off x="5290344" y="3206749"/>
          <a:ext cx="0" cy="2222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507999</xdr:colOff>
      <xdr:row>16</xdr:row>
      <xdr:rowOff>7938</xdr:rowOff>
    </xdr:from>
    <xdr:to>
      <xdr:col>7</xdr:col>
      <xdr:colOff>511969</xdr:colOff>
      <xdr:row>17</xdr:row>
      <xdr:rowOff>19051</xdr:rowOff>
    </xdr:to>
    <xdr:cxnSp macro="">
      <xdr:nvCxnSpPr>
        <xdr:cNvPr id="68" name="Düz Ok Bağlayıcısı 67"/>
        <xdr:cNvCxnSpPr>
          <a:stCxn id="132" idx="2"/>
          <a:endCxn id="9220" idx="0"/>
        </xdr:cNvCxnSpPr>
      </xdr:nvCxnSpPr>
      <xdr:spPr>
        <a:xfrm flipH="1">
          <a:off x="5286374" y="3690938"/>
          <a:ext cx="3970" cy="2333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507999</xdr:colOff>
      <xdr:row>20</xdr:row>
      <xdr:rowOff>23813</xdr:rowOff>
    </xdr:from>
    <xdr:to>
      <xdr:col>7</xdr:col>
      <xdr:colOff>511969</xdr:colOff>
      <xdr:row>21</xdr:row>
      <xdr:rowOff>7938</xdr:rowOff>
    </xdr:to>
    <xdr:cxnSp macro="">
      <xdr:nvCxnSpPr>
        <xdr:cNvPr id="71" name="Düz Ok Bağlayıcısı 70"/>
        <xdr:cNvCxnSpPr>
          <a:stCxn id="9220" idx="2"/>
          <a:endCxn id="137" idx="0"/>
        </xdr:cNvCxnSpPr>
      </xdr:nvCxnSpPr>
      <xdr:spPr>
        <a:xfrm>
          <a:off x="5286374" y="4595813"/>
          <a:ext cx="3970" cy="206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511969</xdr:colOff>
      <xdr:row>22</xdr:row>
      <xdr:rowOff>79375</xdr:rowOff>
    </xdr:from>
    <xdr:to>
      <xdr:col>7</xdr:col>
      <xdr:colOff>519907</xdr:colOff>
      <xdr:row>23</xdr:row>
      <xdr:rowOff>95251</xdr:rowOff>
    </xdr:to>
    <xdr:cxnSp macro="">
      <xdr:nvCxnSpPr>
        <xdr:cNvPr id="79" name="Düz Ok Bağlayıcısı 78"/>
        <xdr:cNvCxnSpPr>
          <a:stCxn id="137" idx="2"/>
          <a:endCxn id="138" idx="0"/>
        </xdr:cNvCxnSpPr>
      </xdr:nvCxnSpPr>
      <xdr:spPr>
        <a:xfrm>
          <a:off x="5290344" y="5095875"/>
          <a:ext cx="7938" cy="2381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519907</xdr:colOff>
      <xdr:row>24</xdr:row>
      <xdr:rowOff>134939</xdr:rowOff>
    </xdr:from>
    <xdr:to>
      <xdr:col>7</xdr:col>
      <xdr:colOff>523873</xdr:colOff>
      <xdr:row>25</xdr:row>
      <xdr:rowOff>120650</xdr:rowOff>
    </xdr:to>
    <xdr:cxnSp macro="">
      <xdr:nvCxnSpPr>
        <xdr:cNvPr id="82" name="Düz Ok Bağlayıcısı 81"/>
        <xdr:cNvCxnSpPr>
          <a:stCxn id="138" idx="2"/>
          <a:endCxn id="9223" idx="0"/>
        </xdr:cNvCxnSpPr>
      </xdr:nvCxnSpPr>
      <xdr:spPr>
        <a:xfrm>
          <a:off x="5298282" y="5595939"/>
          <a:ext cx="3966" cy="2079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s="106" customFormat="1" ht="15">
      <c r="A1" s="110" t="s">
        <v>788</v>
      </c>
      <c r="B1" s="38"/>
      <c r="C1" s="39"/>
    </row>
    <row r="2" spans="1:256" s="106" customFormat="1" ht="6.75" customHeight="1">
      <c r="A2" s="40"/>
      <c r="B2" s="40"/>
      <c r="C2" s="40"/>
    </row>
    <row r="3" spans="1:256" s="106" customFormat="1" ht="15">
      <c r="A3" s="47" t="s">
        <v>774</v>
      </c>
      <c r="B3" s="37" t="s">
        <v>783</v>
      </c>
      <c r="C3" s="41" t="s">
        <v>1057</v>
      </c>
    </row>
    <row r="4" spans="1:256" s="106" customFormat="1" ht="15">
      <c r="A4" s="47" t="s">
        <v>775</v>
      </c>
      <c r="B4" s="37" t="s">
        <v>441</v>
      </c>
      <c r="C4" s="42" t="s">
        <v>1058</v>
      </c>
    </row>
    <row r="5" spans="1:256" s="106" customFormat="1" ht="15">
      <c r="A5" s="47" t="s">
        <v>776</v>
      </c>
      <c r="B5" s="37" t="s">
        <v>440</v>
      </c>
      <c r="C5" s="104" t="s">
        <v>1086</v>
      </c>
    </row>
    <row r="6" spans="1:256" s="106" customFormat="1" ht="25.5">
      <c r="A6" s="47" t="s">
        <v>777</v>
      </c>
      <c r="B6" s="37" t="s">
        <v>772</v>
      </c>
      <c r="C6" s="43" t="s">
        <v>1089</v>
      </c>
    </row>
    <row r="7" spans="1:256" s="106" customFormat="1" ht="15">
      <c r="A7" s="47" t="s">
        <v>778</v>
      </c>
      <c r="B7" s="37" t="s">
        <v>773</v>
      </c>
      <c r="C7" s="43"/>
    </row>
    <row r="8" spans="1:256" s="106" customFormat="1" ht="15">
      <c r="A8" s="40"/>
      <c r="B8" s="40"/>
      <c r="C8" s="40"/>
    </row>
    <row r="9" spans="1:256" s="107" customFormat="1" ht="15.75">
      <c r="A9" s="121" t="s">
        <v>106</v>
      </c>
      <c r="B9" s="122"/>
      <c r="C9" s="123"/>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row>
    <row r="10" spans="1:256" s="108" customFormat="1" ht="15.75">
      <c r="A10" s="121" t="s">
        <v>94</v>
      </c>
      <c r="B10" s="122"/>
      <c r="C10" s="123"/>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row>
    <row r="11" spans="1:256" s="108" customFormat="1" ht="16.5">
      <c r="A11" s="111"/>
      <c r="B11" s="112"/>
      <c r="C11" s="112"/>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row>
    <row r="12" spans="1:256" s="106" customFormat="1" ht="16.5">
      <c r="A12" s="124" t="s">
        <v>42</v>
      </c>
      <c r="B12" s="125"/>
      <c r="C12" s="126"/>
    </row>
    <row r="13" spans="1:256" s="106" customFormat="1" ht="15">
      <c r="A13" s="113">
        <v>2</v>
      </c>
      <c r="B13" s="44" t="s">
        <v>779</v>
      </c>
      <c r="C13" s="44"/>
      <c r="D13" s="109"/>
    </row>
    <row r="14" spans="1:256" s="106" customFormat="1" ht="15">
      <c r="A14" s="45">
        <f>IF(AND('21_K_IK'!B9&lt;&gt;"",'21_K_IK'!C9&lt;&gt;""),1,0)</f>
        <v>1</v>
      </c>
      <c r="B14" s="52" t="s">
        <v>791</v>
      </c>
      <c r="C14" s="40"/>
      <c r="D14" s="109"/>
    </row>
    <row r="15" spans="1:256" s="106" customFormat="1" ht="15">
      <c r="A15" s="97">
        <f>IF(AND('22_K_EK'!B9&lt;&gt;"",'22_K_EK'!C9&lt;&gt;""),1,0)</f>
        <v>1</v>
      </c>
      <c r="B15" s="98" t="s">
        <v>1053</v>
      </c>
      <c r="C15" s="99"/>
      <c r="D15" s="109"/>
    </row>
    <row r="16" spans="1:256" s="106" customFormat="1" ht="15">
      <c r="A16" s="46">
        <f>IF('24_K_YK'!B9&lt;&gt;"",1,0)</f>
        <v>1</v>
      </c>
      <c r="B16" s="52" t="s">
        <v>795</v>
      </c>
      <c r="C16" s="40"/>
      <c r="D16" s="109"/>
    </row>
    <row r="17" spans="1:4" s="106" customFormat="1" ht="15">
      <c r="A17" s="44">
        <v>3</v>
      </c>
      <c r="B17" s="114" t="s">
        <v>442</v>
      </c>
      <c r="C17" s="44"/>
    </row>
    <row r="18" spans="1:4" s="106" customFormat="1" ht="15">
      <c r="A18" s="46">
        <f>IF('31_P_BO'!B9&lt;&gt;"",1,0)</f>
        <v>1</v>
      </c>
      <c r="B18" s="52" t="s">
        <v>796</v>
      </c>
      <c r="C18" s="115"/>
      <c r="D18" s="109"/>
    </row>
    <row r="19" spans="1:4" s="106" customFormat="1" ht="15">
      <c r="A19" s="46">
        <f>IF('32_P_Gr'!B9&lt;&gt;"",1,0)</f>
        <v>1</v>
      </c>
      <c r="B19" s="52" t="s">
        <v>797</v>
      </c>
      <c r="C19" s="115"/>
      <c r="D19" s="109"/>
    </row>
    <row r="20" spans="1:4" s="106" customFormat="1" ht="15">
      <c r="A20" s="46">
        <f>IF('33_P_Ci'!B9&lt;&gt;"",1,0)</f>
        <v>1</v>
      </c>
      <c r="B20" s="52" t="s">
        <v>798</v>
      </c>
      <c r="C20" s="115"/>
      <c r="D20" s="109"/>
    </row>
    <row r="21" spans="1:4" s="106" customFormat="1" ht="15">
      <c r="A21" s="46">
        <f>IF(AND('34_P_Me'!B9&lt;&gt;"",'34_P_Me'!C9&lt;&gt;""),1,0)</f>
        <v>1</v>
      </c>
      <c r="B21" s="52" t="s">
        <v>799</v>
      </c>
      <c r="C21" s="115"/>
      <c r="D21" s="109"/>
    </row>
    <row r="22" spans="1:4" s="106" customFormat="1" ht="15">
      <c r="A22" s="46">
        <f>IF('35_P_TP'!B9&lt;&gt;"",1,0)</f>
        <v>1</v>
      </c>
      <c r="B22" s="52" t="s">
        <v>1040</v>
      </c>
      <c r="C22" s="115"/>
      <c r="D22" s="109"/>
    </row>
    <row r="23" spans="1:4" s="106" customFormat="1" ht="15">
      <c r="A23" s="46">
        <f>IF('36_P_Fr'!B9&lt;&gt;"",1,0)</f>
        <v>1</v>
      </c>
      <c r="B23" s="52" t="s">
        <v>1041</v>
      </c>
      <c r="C23" s="115"/>
      <c r="D23" s="109"/>
    </row>
    <row r="24" spans="1:4" s="106" customFormat="1" ht="15">
      <c r="A24" s="46"/>
      <c r="B24" s="52" t="s">
        <v>433</v>
      </c>
      <c r="C24" s="40"/>
    </row>
    <row r="25" spans="1:4" s="106" customFormat="1" ht="15">
      <c r="A25" s="45">
        <f>IF(AND('38_P_İl'!B9&lt;&gt;"",'38_P_İl'!C9&lt;&gt;""),1,0)</f>
        <v>1</v>
      </c>
      <c r="B25" s="52" t="s">
        <v>111</v>
      </c>
      <c r="C25" s="40"/>
    </row>
    <row r="26" spans="1:4" s="106" customFormat="1" ht="15">
      <c r="A26" s="45">
        <f>IF(AND('İletişim Akış Diyagramı'!B3&lt;&gt;"",'İletişim Akış Diyagramı'!B6&lt;&gt;"",'İletişim Akış Diyagramı'!D3&lt;&gt;""),1,0)</f>
        <v>0</v>
      </c>
      <c r="B26" s="52" t="s">
        <v>112</v>
      </c>
      <c r="C26" s="40"/>
    </row>
    <row r="27" spans="1:4" s="106" customFormat="1" ht="15">
      <c r="A27" s="44">
        <v>5</v>
      </c>
      <c r="B27" s="114" t="s">
        <v>807</v>
      </c>
      <c r="C27" s="44"/>
    </row>
    <row r="28" spans="1:4" s="106" customFormat="1" ht="15">
      <c r="A28" s="46">
        <f>IF(AND('5_IO'!B10&lt;&gt;"",'5_IO'!C10&lt;&gt;"",'5_IO'!D10&lt;&gt;"",'5_IO'!E10&lt;&gt;"",'5_IO'!F10&lt;&gt;""""),1,0)</f>
        <v>0</v>
      </c>
      <c r="B28" s="52" t="s">
        <v>439</v>
      </c>
      <c r="C28" s="40"/>
    </row>
    <row r="29" spans="1:4" s="106" customFormat="1" ht="15">
      <c r="A29" s="44">
        <v>6</v>
      </c>
      <c r="B29" s="114" t="s">
        <v>431</v>
      </c>
      <c r="C29" s="44"/>
    </row>
    <row r="30" spans="1:4" s="106" customFormat="1" ht="15">
      <c r="A30" s="46">
        <f>IF(AND('6_FD'!B10&lt;&gt;"",'6_FD'!C10&lt;&gt;""),1,0)</f>
        <v>1</v>
      </c>
      <c r="B30" s="52" t="s">
        <v>432</v>
      </c>
      <c r="C30" s="40"/>
    </row>
  </sheetData>
  <sheetProtection selectLockedCells="1"/>
  <mergeCells count="3">
    <mergeCell ref="A9:C9"/>
    <mergeCell ref="A12:C12"/>
    <mergeCell ref="A10:C10"/>
  </mergeCells>
  <phoneticPr fontId="2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160" zoomScaleSheetLayoutView="160" workbookViewId="0">
      <selection activeCell="A10" sqref="A10: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3" t="str">
        <f>IF('1_GO'!C3="","",'1_GO'!C3)</f>
        <v>Personel İşlemleri</v>
      </c>
      <c r="C1" s="144"/>
      <c r="D1" s="35" t="s">
        <v>808</v>
      </c>
    </row>
    <row r="2" spans="1:4">
      <c r="A2" s="1" t="s">
        <v>786</v>
      </c>
      <c r="B2" s="145" t="str">
        <f>IF('1_GO'!C4="","",'1_GO'!C4)</f>
        <v>Özlük İşlemleri</v>
      </c>
      <c r="C2" s="146"/>
    </row>
    <row r="3" spans="1:4">
      <c r="A3" s="1" t="s">
        <v>785</v>
      </c>
      <c r="B3" s="147" t="str">
        <f>IF('1_GO'!C5="","",'1_GO'!C5)</f>
        <v>Kimlik Belgesi Verilmesi İşlem Süreci</v>
      </c>
      <c r="C3" s="14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05" t="s">
        <v>1068</v>
      </c>
      <c r="C9" s="12" t="s">
        <v>1069</v>
      </c>
    </row>
  </sheetData>
  <sheetProtection selectLockedCells="1"/>
  <mergeCells count="3">
    <mergeCell ref="B1:C1"/>
    <mergeCell ref="B2:C2"/>
    <mergeCell ref="B3:C3"/>
  </mergeCells>
  <phoneticPr fontId="2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1070</v>
      </c>
    </row>
    <row r="10" spans="1:3">
      <c r="A10" s="12">
        <v>2</v>
      </c>
      <c r="B10" s="12" t="s">
        <v>1071</v>
      </c>
    </row>
  </sheetData>
  <sheetProtection selectLockedCells="1"/>
  <phoneticPr fontId="2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1039</v>
      </c>
      <c r="B5" s="8"/>
    </row>
    <row r="6" spans="1:3">
      <c r="A6" s="9"/>
      <c r="B6" s="11"/>
    </row>
    <row r="7" spans="1:3">
      <c r="A7" s="3"/>
      <c r="B7" s="2"/>
    </row>
    <row r="8" spans="1:3">
      <c r="A8" s="1" t="s">
        <v>782</v>
      </c>
      <c r="B8" s="1" t="s">
        <v>805</v>
      </c>
    </row>
    <row r="9" spans="1:3">
      <c r="B9" s="12" t="s">
        <v>1090</v>
      </c>
    </row>
  </sheetData>
  <sheetProtection selectLockedCells="1"/>
  <phoneticPr fontId="2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D16" zoomScale="140" zoomScaleNormal="85" zoomScaleSheetLayoutView="140" workbookViewId="0">
      <selection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Personel İşlemleri</v>
      </c>
      <c r="C1" s="160"/>
      <c r="D1" s="160"/>
      <c r="E1" s="35" t="s">
        <v>808</v>
      </c>
      <c r="F1" s="14"/>
      <c r="G1" s="14"/>
      <c r="H1" s="14"/>
      <c r="I1" s="14"/>
      <c r="J1" s="14"/>
      <c r="K1" s="14"/>
      <c r="L1" s="14"/>
      <c r="M1" s="14"/>
    </row>
    <row r="2" spans="1:13">
      <c r="A2" s="1" t="s">
        <v>786</v>
      </c>
      <c r="B2" s="161" t="str">
        <f>IF('1_GO'!C4="","",'1_GO'!C4)</f>
        <v>Özlük İşlemleri</v>
      </c>
      <c r="C2" s="161"/>
      <c r="D2" s="161"/>
      <c r="E2" s="14"/>
      <c r="F2" s="14"/>
      <c r="G2" s="14"/>
      <c r="H2" s="14"/>
      <c r="I2" s="14"/>
      <c r="J2" s="14"/>
      <c r="K2" s="14"/>
      <c r="L2" s="14"/>
      <c r="M2" s="14"/>
    </row>
    <row r="3" spans="1:13">
      <c r="A3" s="1" t="s">
        <v>785</v>
      </c>
      <c r="B3" s="162" t="str">
        <f>IF('1_GO'!C5="","",'1_GO'!C5)</f>
        <v>Kimlik Belgesi Verilmesi İşlem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40">
      <c r="A9" s="117">
        <v>1</v>
      </c>
      <c r="B9" s="118" t="s">
        <v>1088</v>
      </c>
      <c r="C9" s="119" t="s">
        <v>1087</v>
      </c>
      <c r="D9" s="118" t="s">
        <v>1072</v>
      </c>
      <c r="E9" s="118" t="s">
        <v>1060</v>
      </c>
      <c r="F9" s="118" t="s">
        <v>1073</v>
      </c>
      <c r="G9" s="118" t="s">
        <v>1073</v>
      </c>
      <c r="H9" s="118" t="s">
        <v>1073</v>
      </c>
      <c r="I9" s="120" t="s">
        <v>1073</v>
      </c>
      <c r="J9" s="118" t="s">
        <v>1073</v>
      </c>
      <c r="K9" s="118" t="s">
        <v>854</v>
      </c>
      <c r="L9" s="118" t="s">
        <v>856</v>
      </c>
      <c r="M9" s="96" t="s">
        <v>820</v>
      </c>
    </row>
    <row r="10" spans="1:13">
      <c r="A10" s="30"/>
      <c r="M10" s="96" t="s">
        <v>820</v>
      </c>
    </row>
    <row r="11" spans="1:13">
      <c r="A11" s="30"/>
      <c r="M11" s="96" t="s">
        <v>820</v>
      </c>
    </row>
    <row r="12" spans="1:13">
      <c r="A12" s="30"/>
      <c r="M12" s="96" t="s">
        <v>820</v>
      </c>
    </row>
    <row r="13" spans="1:13">
      <c r="A13" s="30"/>
      <c r="M13" s="96" t="s">
        <v>820</v>
      </c>
    </row>
    <row r="14" spans="1:13">
      <c r="A14" s="30"/>
      <c r="M14" s="96" t="s">
        <v>820</v>
      </c>
    </row>
    <row r="15" spans="1:13" ht="15" customHeight="1">
      <c r="A15" s="30"/>
      <c r="M15" s="96" t="s">
        <v>820</v>
      </c>
    </row>
    <row r="16" spans="1:13">
      <c r="A16" s="30"/>
      <c r="M16" s="96" t="s">
        <v>820</v>
      </c>
    </row>
    <row r="17" spans="1:13">
      <c r="A17" s="30"/>
      <c r="M17" s="96" t="s">
        <v>820</v>
      </c>
    </row>
    <row r="18" spans="1:13">
      <c r="A18" s="30"/>
      <c r="M18" s="96" t="s">
        <v>820</v>
      </c>
    </row>
    <row r="19" spans="1:13">
      <c r="A19" s="30"/>
      <c r="M19" s="96" t="s">
        <v>820</v>
      </c>
    </row>
    <row r="20" spans="1:13">
      <c r="A20" s="30"/>
      <c r="M20" s="96" t="s">
        <v>820</v>
      </c>
    </row>
    <row r="21" spans="1:13">
      <c r="A21" s="30"/>
      <c r="M21" s="96" t="s">
        <v>820</v>
      </c>
    </row>
    <row r="22" spans="1:13">
      <c r="A22" s="30"/>
      <c r="M22" s="96" t="s">
        <v>820</v>
      </c>
    </row>
    <row r="23" spans="1:13">
      <c r="A23" s="30"/>
      <c r="M23" s="96" t="s">
        <v>820</v>
      </c>
    </row>
    <row r="24" spans="1:13">
      <c r="A24" s="30"/>
      <c r="M24" s="96" t="s">
        <v>820</v>
      </c>
    </row>
    <row r="25" spans="1:13">
      <c r="A25" s="30"/>
      <c r="M25" s="96" t="s">
        <v>820</v>
      </c>
    </row>
    <row r="26" spans="1:13" ht="18" thickBot="1">
      <c r="A26" s="30"/>
      <c r="M26" s="96" t="s">
        <v>820</v>
      </c>
    </row>
    <row r="27" spans="1:13" ht="18" thickBot="1">
      <c r="A27" s="149" t="s">
        <v>1054</v>
      </c>
      <c r="B27" s="150"/>
      <c r="C27" s="151"/>
      <c r="D27" s="102"/>
      <c r="E27" s="149" t="s">
        <v>1055</v>
      </c>
      <c r="F27" s="150"/>
      <c r="G27" s="150"/>
      <c r="H27" s="150"/>
      <c r="I27" s="151"/>
      <c r="J27" s="102"/>
      <c r="K27" s="102"/>
      <c r="L27" s="152"/>
      <c r="M27" s="102"/>
    </row>
    <row r="28" spans="1:13">
      <c r="A28" s="154"/>
      <c r="B28" s="155"/>
      <c r="C28" s="156"/>
      <c r="D28" s="102"/>
      <c r="E28" s="154"/>
      <c r="F28" s="155"/>
      <c r="G28" s="155"/>
      <c r="H28" s="155"/>
      <c r="I28" s="156"/>
      <c r="J28" s="102"/>
      <c r="K28" s="102"/>
      <c r="L28" s="153"/>
      <c r="M28" s="102"/>
    </row>
    <row r="29" spans="1:13" ht="18" thickBot="1">
      <c r="A29" s="157"/>
      <c r="B29" s="158"/>
      <c r="C29" s="159"/>
      <c r="D29" s="102"/>
      <c r="E29" s="157"/>
      <c r="F29" s="158"/>
      <c r="G29" s="158"/>
      <c r="H29" s="158"/>
      <c r="I29" s="159"/>
      <c r="J29" s="102"/>
      <c r="K29" s="102"/>
      <c r="L29" s="153"/>
      <c r="M29" s="102"/>
    </row>
    <row r="30" spans="1:13">
      <c r="A30" s="100"/>
      <c r="B30" s="100"/>
      <c r="C30" s="100"/>
      <c r="D30" s="100"/>
      <c r="E30" s="100"/>
      <c r="F30" s="100"/>
      <c r="G30" s="100"/>
      <c r="H30" s="100"/>
      <c r="I30" s="100"/>
      <c r="J30" s="100"/>
      <c r="K30" s="100"/>
      <c r="L30" s="100"/>
      <c r="M30" s="103" t="s">
        <v>820</v>
      </c>
    </row>
    <row r="31" spans="1:13">
      <c r="A31" s="30"/>
      <c r="M31" s="96" t="s">
        <v>820</v>
      </c>
    </row>
    <row r="32" spans="1:13">
      <c r="A32" s="30"/>
      <c r="M32" s="96" t="s">
        <v>820</v>
      </c>
    </row>
    <row r="33" spans="1:13">
      <c r="A33" s="30"/>
      <c r="M33" s="96" t="s">
        <v>820</v>
      </c>
    </row>
    <row r="34" spans="1:13">
      <c r="A34" s="30"/>
      <c r="M34" s="96" t="s">
        <v>820</v>
      </c>
    </row>
    <row r="35" spans="1:13">
      <c r="A35" s="30"/>
      <c r="M35" s="96" t="s">
        <v>820</v>
      </c>
    </row>
    <row r="36" spans="1:13">
      <c r="A36" s="30"/>
      <c r="M36" s="96" t="s">
        <v>820</v>
      </c>
    </row>
    <row r="37" spans="1:13">
      <c r="A37" s="30"/>
      <c r="M37" s="96" t="s">
        <v>820</v>
      </c>
    </row>
    <row r="38" spans="1:13">
      <c r="A38" s="30"/>
      <c r="M38" s="96" t="s">
        <v>820</v>
      </c>
    </row>
    <row r="39" spans="1:13">
      <c r="A39" s="30"/>
      <c r="M39" s="96" t="s">
        <v>820</v>
      </c>
    </row>
    <row r="40" spans="1:13">
      <c r="A40" s="30"/>
      <c r="M40" s="96" t="s">
        <v>820</v>
      </c>
    </row>
    <row r="41" spans="1:13">
      <c r="A41" s="30"/>
      <c r="M41" s="96" t="s">
        <v>820</v>
      </c>
    </row>
    <row r="42" spans="1:13">
      <c r="A42" s="30"/>
      <c r="M42" s="96" t="s">
        <v>820</v>
      </c>
    </row>
    <row r="43" spans="1:13">
      <c r="A43" s="30"/>
      <c r="M43" s="96" t="s">
        <v>820</v>
      </c>
    </row>
    <row r="44" spans="1:13">
      <c r="A44" s="30"/>
      <c r="M44" s="96" t="s">
        <v>820</v>
      </c>
    </row>
    <row r="45" spans="1:13">
      <c r="A45" s="30"/>
      <c r="M45" s="96" t="s">
        <v>820</v>
      </c>
    </row>
    <row r="46" spans="1:13">
      <c r="A46" s="30"/>
      <c r="M46" s="96" t="s">
        <v>820</v>
      </c>
    </row>
    <row r="47" spans="1:13" ht="18" thickBot="1">
      <c r="A47" s="30"/>
      <c r="M47" s="96" t="s">
        <v>820</v>
      </c>
    </row>
    <row r="48" spans="1:13" ht="18" thickBot="1">
      <c r="A48" s="149" t="s">
        <v>1054</v>
      </c>
      <c r="B48" s="150"/>
      <c r="C48" s="151"/>
      <c r="D48" s="102"/>
      <c r="E48" s="149" t="s">
        <v>1055</v>
      </c>
      <c r="F48" s="150"/>
      <c r="G48" s="150"/>
      <c r="H48" s="150"/>
      <c r="I48" s="151"/>
      <c r="J48" s="102"/>
      <c r="K48" s="102"/>
      <c r="L48" s="152"/>
      <c r="M48" s="102"/>
    </row>
    <row r="49" spans="1:13">
      <c r="A49" s="154"/>
      <c r="B49" s="155"/>
      <c r="C49" s="156"/>
      <c r="D49" s="102"/>
      <c r="E49" s="154"/>
      <c r="F49" s="155"/>
      <c r="G49" s="155"/>
      <c r="H49" s="155"/>
      <c r="I49" s="156"/>
      <c r="J49" s="102"/>
      <c r="K49" s="102"/>
      <c r="L49" s="153"/>
      <c r="M49" s="102"/>
    </row>
    <row r="50" spans="1:13" ht="18" thickBot="1">
      <c r="A50" s="157"/>
      <c r="B50" s="158"/>
      <c r="C50" s="159"/>
      <c r="D50" s="102"/>
      <c r="E50" s="157"/>
      <c r="F50" s="158"/>
      <c r="G50" s="158"/>
      <c r="H50" s="158"/>
      <c r="I50" s="159"/>
      <c r="J50" s="102"/>
      <c r="K50" s="102"/>
      <c r="L50" s="153"/>
      <c r="M50" s="102"/>
    </row>
    <row r="51" spans="1:13">
      <c r="A51" s="30"/>
      <c r="M51" s="96" t="s">
        <v>820</v>
      </c>
    </row>
    <row r="52" spans="1:13">
      <c r="A52" s="30"/>
      <c r="M52" s="96" t="s">
        <v>820</v>
      </c>
    </row>
    <row r="53" spans="1:13">
      <c r="A53" s="30"/>
      <c r="M53" s="96" t="s">
        <v>820</v>
      </c>
    </row>
    <row r="54" spans="1:13">
      <c r="A54" s="30"/>
      <c r="M54" s="96" t="s">
        <v>820</v>
      </c>
    </row>
    <row r="55" spans="1:13">
      <c r="A55" s="30"/>
      <c r="M55" s="96" t="s">
        <v>820</v>
      </c>
    </row>
    <row r="56" spans="1:13">
      <c r="A56" s="30"/>
      <c r="M56" s="96" t="s">
        <v>820</v>
      </c>
    </row>
    <row r="57" spans="1:13">
      <c r="A57" s="30"/>
      <c r="M57" s="96" t="s">
        <v>820</v>
      </c>
    </row>
    <row r="58" spans="1:13">
      <c r="A58" s="30"/>
      <c r="M58" s="96" t="s">
        <v>820</v>
      </c>
    </row>
    <row r="59" spans="1:13">
      <c r="A59" s="30"/>
      <c r="M59" s="96" t="s">
        <v>820</v>
      </c>
    </row>
    <row r="60" spans="1:13">
      <c r="A60" s="30"/>
      <c r="M60" s="96" t="s">
        <v>820</v>
      </c>
    </row>
    <row r="61" spans="1:13">
      <c r="A61" s="30"/>
      <c r="M61" s="96" t="s">
        <v>820</v>
      </c>
    </row>
    <row r="62" spans="1:13">
      <c r="A62" s="30"/>
      <c r="M62" s="96" t="s">
        <v>820</v>
      </c>
    </row>
    <row r="63" spans="1:13">
      <c r="A63" s="30"/>
      <c r="M63" s="96" t="s">
        <v>820</v>
      </c>
    </row>
    <row r="64" spans="1:13">
      <c r="A64" s="30"/>
      <c r="M64" s="96" t="s">
        <v>820</v>
      </c>
    </row>
    <row r="65" spans="1:13">
      <c r="A65" s="30"/>
      <c r="M65" s="96" t="s">
        <v>820</v>
      </c>
    </row>
    <row r="66" spans="1:13">
      <c r="A66" s="30"/>
      <c r="M66" s="96" t="s">
        <v>820</v>
      </c>
    </row>
    <row r="67" spans="1:13">
      <c r="A67" s="30"/>
      <c r="M67" s="96" t="s">
        <v>820</v>
      </c>
    </row>
    <row r="68" spans="1:13" ht="18" thickBot="1">
      <c r="A68" s="30"/>
      <c r="M68" s="96" t="s">
        <v>820</v>
      </c>
    </row>
    <row r="69" spans="1:13" ht="18" thickBot="1">
      <c r="A69" s="149" t="s">
        <v>1054</v>
      </c>
      <c r="B69" s="150"/>
      <c r="C69" s="151"/>
      <c r="D69" s="102"/>
      <c r="E69" s="149" t="s">
        <v>1055</v>
      </c>
      <c r="F69" s="150"/>
      <c r="G69" s="150"/>
      <c r="H69" s="150"/>
      <c r="I69" s="151"/>
      <c r="J69" s="102"/>
      <c r="K69" s="102"/>
      <c r="L69" s="152"/>
      <c r="M69" s="102"/>
    </row>
    <row r="70" spans="1:13">
      <c r="A70" s="154"/>
      <c r="B70" s="155"/>
      <c r="C70" s="156"/>
      <c r="D70" s="102"/>
      <c r="E70" s="154"/>
      <c r="F70" s="155"/>
      <c r="G70" s="155"/>
      <c r="H70" s="155"/>
      <c r="I70" s="156"/>
      <c r="J70" s="102"/>
      <c r="K70" s="102"/>
      <c r="L70" s="153"/>
      <c r="M70" s="102"/>
    </row>
    <row r="71" spans="1:13" ht="18" thickBot="1">
      <c r="A71" s="157"/>
      <c r="B71" s="158"/>
      <c r="C71" s="159"/>
      <c r="D71" s="102"/>
      <c r="E71" s="157"/>
      <c r="F71" s="158"/>
      <c r="G71" s="158"/>
      <c r="H71" s="158"/>
      <c r="I71" s="159"/>
      <c r="J71" s="102"/>
      <c r="K71" s="102"/>
      <c r="L71" s="153"/>
      <c r="M71" s="10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F17" sqref="F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Personel İşlemleri</v>
      </c>
      <c r="C1" s="160"/>
      <c r="D1" s="160"/>
      <c r="E1" s="35" t="s">
        <v>808</v>
      </c>
      <c r="F1" s="14"/>
    </row>
    <row r="2" spans="1:6">
      <c r="A2" s="1" t="s">
        <v>786</v>
      </c>
      <c r="B2" s="161" t="str">
        <f>IF('1_GO'!C4="","",'1_GO'!C4)</f>
        <v>Özlük İşlemleri</v>
      </c>
      <c r="C2" s="161"/>
      <c r="D2" s="161"/>
      <c r="E2" s="14"/>
      <c r="F2" s="14"/>
    </row>
    <row r="3" spans="1:6">
      <c r="A3" s="1" t="s">
        <v>785</v>
      </c>
      <c r="B3" s="162" t="str">
        <f>IF('1_GO'!C5="","",'1_GO'!C5)</f>
        <v>Kimlik Belgesi Verilmesi İşlem Süreci</v>
      </c>
      <c r="C3" s="162"/>
      <c r="D3" s="162"/>
      <c r="E3" s="14"/>
      <c r="F3" s="14"/>
    </row>
    <row r="4" spans="1:6">
      <c r="A4" s="2"/>
      <c r="B4" s="2"/>
      <c r="C4" s="2"/>
      <c r="D4" s="14"/>
      <c r="E4" s="14"/>
      <c r="F4" s="14"/>
    </row>
    <row r="5" spans="1:6" ht="21.75">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1074</v>
      </c>
      <c r="D9" s="30" t="s">
        <v>1075</v>
      </c>
      <c r="E9" s="30" t="s">
        <v>1076</v>
      </c>
      <c r="F9" s="30" t="s">
        <v>1077</v>
      </c>
    </row>
    <row r="10" spans="1:6">
      <c r="A10" s="29">
        <v>2</v>
      </c>
      <c r="B10" s="30" t="s">
        <v>1060</v>
      </c>
      <c r="C10" s="30" t="s">
        <v>1062</v>
      </c>
      <c r="D10" s="30" t="s">
        <v>1078</v>
      </c>
      <c r="E10" s="30" t="s">
        <v>1080</v>
      </c>
      <c r="F10" s="30" t="s">
        <v>1079</v>
      </c>
    </row>
    <row r="11" spans="1:6">
      <c r="A11" s="29">
        <v>3</v>
      </c>
      <c r="B11" s="30" t="s">
        <v>1074</v>
      </c>
      <c r="C11" s="30" t="s">
        <v>1062</v>
      </c>
      <c r="D11" s="30" t="s">
        <v>1078</v>
      </c>
      <c r="E11" s="30" t="s">
        <v>1076</v>
      </c>
      <c r="F11" s="30" t="s">
        <v>1077</v>
      </c>
    </row>
    <row r="12" spans="1:6">
      <c r="A12" s="29">
        <v>4</v>
      </c>
      <c r="B12" s="30" t="s">
        <v>1062</v>
      </c>
      <c r="C12" s="30" t="s">
        <v>1063</v>
      </c>
      <c r="D12" s="30" t="s">
        <v>1075</v>
      </c>
      <c r="E12" s="30" t="s">
        <v>1076</v>
      </c>
      <c r="F12" s="30" t="s">
        <v>1077</v>
      </c>
    </row>
    <row r="13" spans="1:6">
      <c r="A13" s="29">
        <v>5</v>
      </c>
      <c r="B13" s="30" t="s">
        <v>1064</v>
      </c>
      <c r="C13" s="30" t="s">
        <v>1063</v>
      </c>
      <c r="D13" s="30" t="s">
        <v>1075</v>
      </c>
      <c r="E13" s="30" t="s">
        <v>1080</v>
      </c>
      <c r="F13" s="30" t="s">
        <v>1077</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42" t="s">
        <v>1081</v>
      </c>
      <c r="B1" s="142"/>
      <c r="C1" s="142"/>
      <c r="D1" s="142"/>
      <c r="E1" s="142"/>
      <c r="F1" s="142"/>
      <c r="G1" s="142"/>
      <c r="H1" s="142"/>
      <c r="I1" s="35" t="s">
        <v>808</v>
      </c>
    </row>
    <row r="3" spans="1:11">
      <c r="B3" s="78"/>
      <c r="C3" s="78"/>
      <c r="D3" s="78"/>
      <c r="E3" s="78"/>
      <c r="F3" s="78"/>
      <c r="G3" s="78"/>
      <c r="H3" s="78"/>
    </row>
    <row r="4" spans="1:11">
      <c r="B4" s="78"/>
      <c r="C4" s="78"/>
      <c r="D4" s="78"/>
      <c r="E4" s="78"/>
      <c r="F4" s="78"/>
      <c r="G4" s="78"/>
      <c r="H4" s="78"/>
      <c r="K4" s="35"/>
    </row>
    <row r="5" spans="1:11">
      <c r="B5" s="78"/>
      <c r="C5" s="78"/>
      <c r="D5" s="78"/>
      <c r="E5" s="78"/>
      <c r="F5" s="78"/>
      <c r="G5" s="78"/>
      <c r="H5" s="78"/>
    </row>
    <row r="6" spans="1:11">
      <c r="B6" s="78"/>
      <c r="C6" s="78"/>
      <c r="D6" s="78"/>
      <c r="E6" s="78"/>
      <c r="F6" s="78"/>
      <c r="G6" s="78"/>
      <c r="H6" s="78"/>
    </row>
    <row r="7" spans="1:11">
      <c r="B7" s="78"/>
      <c r="C7" s="78"/>
      <c r="D7" s="78"/>
      <c r="E7" s="78"/>
      <c r="F7" s="78"/>
      <c r="G7" s="78"/>
      <c r="H7" s="78"/>
    </row>
    <row r="8" spans="1:11">
      <c r="B8" s="78"/>
      <c r="C8" s="78"/>
      <c r="D8" s="78"/>
      <c r="E8" s="78"/>
      <c r="F8" s="78"/>
      <c r="G8" s="78"/>
      <c r="H8" s="78"/>
    </row>
    <row r="9" spans="1:11">
      <c r="B9" s="78"/>
      <c r="C9" s="78"/>
      <c r="D9" s="78"/>
      <c r="E9" s="78"/>
      <c r="F9" s="78"/>
      <c r="G9" s="78"/>
      <c r="H9" s="78"/>
    </row>
    <row r="10" spans="1:11">
      <c r="B10" s="78"/>
      <c r="C10" s="78"/>
      <c r="D10" s="78"/>
      <c r="E10" s="78"/>
      <c r="F10" s="78"/>
      <c r="G10" s="78"/>
      <c r="H10" s="78"/>
    </row>
    <row r="11" spans="1:11">
      <c r="B11" s="78"/>
      <c r="C11" s="78"/>
      <c r="D11" s="78"/>
      <c r="E11" s="78"/>
      <c r="F11" s="78"/>
      <c r="G11" s="78"/>
      <c r="H11" s="78"/>
    </row>
    <row r="12" spans="1:11">
      <c r="B12" s="78"/>
      <c r="C12" s="78"/>
      <c r="D12" s="78"/>
      <c r="E12" s="78"/>
      <c r="F12" s="78"/>
      <c r="G12" s="78"/>
      <c r="H12" s="78"/>
    </row>
    <row r="13" spans="1:11">
      <c r="B13" s="78"/>
      <c r="C13" s="78"/>
      <c r="D13" s="78"/>
      <c r="E13" s="78"/>
      <c r="F13" s="78"/>
      <c r="G13" s="78"/>
      <c r="H13" s="78"/>
    </row>
    <row r="14" spans="1:11">
      <c r="B14" s="78"/>
      <c r="C14" s="78"/>
      <c r="D14" s="78"/>
      <c r="E14" s="78"/>
      <c r="F14" s="78"/>
      <c r="G14" s="78"/>
      <c r="H14" s="78"/>
    </row>
    <row r="15" spans="1:11">
      <c r="B15" s="78"/>
      <c r="C15" s="78"/>
      <c r="D15" s="78"/>
      <c r="E15" s="78"/>
      <c r="F15" s="78"/>
      <c r="G15" s="78"/>
      <c r="H15" s="78"/>
    </row>
    <row r="16" spans="1:11">
      <c r="B16" s="78"/>
      <c r="C16" s="78"/>
      <c r="D16" s="78"/>
      <c r="E16" s="78"/>
      <c r="F16" s="78"/>
      <c r="G16" s="78"/>
      <c r="H16" s="78"/>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Personel İşlemleri</v>
      </c>
      <c r="C1" s="160"/>
      <c r="D1" s="160"/>
      <c r="E1" s="35" t="s">
        <v>808</v>
      </c>
      <c r="F1" s="14"/>
      <c r="G1" s="14"/>
    </row>
    <row r="2" spans="1:7">
      <c r="A2" s="1" t="s">
        <v>786</v>
      </c>
      <c r="B2" s="161" t="str">
        <f>IF('1_GO'!C4="","",'1_GO'!C4)</f>
        <v>Özlük İşlemleri</v>
      </c>
      <c r="C2" s="161"/>
      <c r="D2" s="161"/>
      <c r="E2" s="14"/>
      <c r="F2" s="14"/>
      <c r="G2" s="14"/>
    </row>
    <row r="3" spans="1:7">
      <c r="A3" s="1" t="s">
        <v>785</v>
      </c>
      <c r="B3" s="162" t="str">
        <f>IF('1_GO'!C5="","",'1_GO'!C5)</f>
        <v>Kimlik Belgesi Verilmesi İşlem Süreci</v>
      </c>
      <c r="C3" s="162"/>
      <c r="D3" s="16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Personel İşlemleri</v>
      </c>
      <c r="C1" s="160"/>
      <c r="D1" s="160"/>
      <c r="E1" s="35" t="s">
        <v>808</v>
      </c>
      <c r="F1" s="14"/>
    </row>
    <row r="2" spans="1:6">
      <c r="A2" s="1" t="s">
        <v>786</v>
      </c>
      <c r="B2" s="161" t="str">
        <f>IF('1_GO'!C4="","",'1_GO'!C4)</f>
        <v>Özlük İşlemleri</v>
      </c>
      <c r="C2" s="161"/>
      <c r="D2" s="161"/>
      <c r="E2" s="14"/>
      <c r="F2" s="14"/>
    </row>
    <row r="3" spans="1:6">
      <c r="A3" s="1" t="s">
        <v>785</v>
      </c>
      <c r="B3" s="162" t="str">
        <f>IF('1_GO'!C5="","",'1_GO'!C5)</f>
        <v>Kimlik Belgesi Verilmesi İşlem Süreci</v>
      </c>
      <c r="C3" s="162"/>
      <c r="D3" s="16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1082</v>
      </c>
      <c r="C10" s="29" t="s">
        <v>1083</v>
      </c>
      <c r="D10" s="116" t="s">
        <v>1084</v>
      </c>
      <c r="E10" s="29" t="s">
        <v>1059</v>
      </c>
      <c r="F10" s="29" t="s">
        <v>1085</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87"/>
      <c r="C2" s="88"/>
      <c r="D2" s="88"/>
      <c r="E2" s="88"/>
      <c r="F2" s="88"/>
      <c r="G2" s="88"/>
      <c r="H2" s="88"/>
      <c r="I2" s="88"/>
      <c r="J2" s="88"/>
      <c r="K2" s="89"/>
    </row>
    <row r="3" spans="2:11">
      <c r="B3" s="90"/>
      <c r="C3" s="91"/>
      <c r="D3" s="92" t="s">
        <v>1036</v>
      </c>
      <c r="E3" s="93"/>
      <c r="F3" s="91"/>
      <c r="G3" s="91"/>
      <c r="H3" s="91"/>
      <c r="I3" s="91"/>
      <c r="J3" s="91"/>
      <c r="K3" s="94"/>
    </row>
    <row r="4" spans="2:11">
      <c r="B4" s="90"/>
      <c r="C4" s="91"/>
      <c r="D4" s="92" t="s">
        <v>1037</v>
      </c>
      <c r="E4" s="93"/>
      <c r="F4" s="91"/>
      <c r="G4" s="91"/>
      <c r="H4" s="91"/>
      <c r="I4" s="91"/>
      <c r="J4" s="91"/>
      <c r="K4" s="94"/>
    </row>
    <row r="5" spans="2:11">
      <c r="B5" s="90"/>
      <c r="C5" s="91"/>
      <c r="D5" s="92"/>
      <c r="E5" s="93"/>
      <c r="F5" s="91"/>
      <c r="G5" s="91"/>
      <c r="H5" s="91"/>
      <c r="I5" s="91"/>
      <c r="J5" s="91"/>
      <c r="K5" s="94"/>
    </row>
    <row r="6" spans="2:11">
      <c r="B6" s="90"/>
      <c r="C6" s="91"/>
      <c r="D6" s="92" t="s">
        <v>1045</v>
      </c>
      <c r="E6" s="93"/>
      <c r="F6" s="91"/>
      <c r="G6" s="91"/>
      <c r="H6" s="91"/>
      <c r="I6" s="91"/>
      <c r="J6" s="91"/>
      <c r="K6" s="94"/>
    </row>
    <row r="7" spans="2:11">
      <c r="B7" s="80"/>
      <c r="C7" s="78"/>
      <c r="D7" s="81"/>
      <c r="E7" s="82"/>
      <c r="F7" s="78"/>
      <c r="G7" s="78"/>
      <c r="H7" s="78"/>
      <c r="I7" s="78"/>
      <c r="J7" s="78"/>
      <c r="K7" s="79"/>
    </row>
    <row r="8" spans="2:11">
      <c r="B8" s="80"/>
      <c r="C8" s="78"/>
      <c r="D8" s="81" t="s">
        <v>43</v>
      </c>
      <c r="E8" s="82"/>
      <c r="F8" s="78"/>
      <c r="G8" s="78"/>
      <c r="H8" s="78"/>
      <c r="I8" s="78"/>
      <c r="J8" s="78"/>
      <c r="K8" s="79"/>
    </row>
    <row r="9" spans="2:11">
      <c r="B9" s="80"/>
      <c r="C9" s="78"/>
      <c r="D9" s="81"/>
      <c r="E9" s="82"/>
      <c r="F9" s="78"/>
      <c r="G9" s="78"/>
      <c r="H9" s="78"/>
      <c r="I9" s="78"/>
      <c r="J9" s="78"/>
      <c r="K9" s="79"/>
    </row>
    <row r="10" spans="2:11">
      <c r="B10" s="80"/>
      <c r="C10" s="78"/>
      <c r="D10" s="81" t="s">
        <v>95</v>
      </c>
      <c r="E10" s="82"/>
      <c r="F10" s="78"/>
      <c r="G10" s="78"/>
      <c r="H10" s="78"/>
      <c r="I10" s="78"/>
      <c r="J10" s="78"/>
      <c r="K10" s="79"/>
    </row>
    <row r="11" spans="2:11">
      <c r="B11" s="80"/>
      <c r="C11" s="78"/>
      <c r="D11" s="83"/>
      <c r="E11" s="82"/>
      <c r="F11" s="78"/>
      <c r="G11" s="78"/>
      <c r="H11" s="78"/>
      <c r="I11" s="78"/>
      <c r="J11" s="78"/>
      <c r="K11" s="79"/>
    </row>
    <row r="12" spans="2:11">
      <c r="B12" s="80"/>
      <c r="C12" s="78"/>
      <c r="D12" s="81" t="s">
        <v>44</v>
      </c>
      <c r="E12" s="82"/>
      <c r="F12" s="78"/>
      <c r="G12" s="78"/>
      <c r="H12" s="78"/>
      <c r="I12" s="78"/>
      <c r="J12" s="78"/>
      <c r="K12" s="79"/>
    </row>
    <row r="13" spans="2:11">
      <c r="B13" s="80"/>
      <c r="C13" s="78"/>
      <c r="D13" s="83"/>
      <c r="E13" s="82"/>
      <c r="F13" s="78"/>
      <c r="G13" s="78"/>
      <c r="H13" s="78"/>
      <c r="I13" s="78"/>
      <c r="J13" s="78"/>
      <c r="K13" s="79"/>
    </row>
    <row r="14" spans="2:11">
      <c r="B14" s="80"/>
      <c r="C14" s="78"/>
      <c r="D14" s="81" t="s">
        <v>1046</v>
      </c>
      <c r="E14" s="82"/>
      <c r="F14" s="78"/>
      <c r="G14" s="78"/>
      <c r="H14" s="78"/>
      <c r="I14" s="78"/>
      <c r="J14" s="78"/>
      <c r="K14" s="79"/>
    </row>
    <row r="15" spans="2:11">
      <c r="B15" s="80"/>
      <c r="C15" s="78"/>
      <c r="D15" s="81"/>
      <c r="E15" s="82"/>
      <c r="F15" s="78"/>
      <c r="G15" s="78"/>
      <c r="H15" s="78"/>
      <c r="I15" s="78"/>
      <c r="J15" s="78"/>
      <c r="K15" s="79"/>
    </row>
    <row r="16" spans="2:11">
      <c r="B16" s="80"/>
      <c r="C16" s="78"/>
      <c r="D16" s="81" t="s">
        <v>96</v>
      </c>
      <c r="E16" s="82"/>
      <c r="F16" s="78"/>
      <c r="G16" s="78"/>
      <c r="H16" s="78"/>
      <c r="I16" s="78"/>
      <c r="J16" s="78"/>
      <c r="K16" s="79"/>
    </row>
    <row r="17" spans="2:11">
      <c r="B17" s="80"/>
      <c r="C17" s="78"/>
      <c r="D17" s="81"/>
      <c r="E17" s="82"/>
      <c r="F17" s="78"/>
      <c r="G17" s="78"/>
      <c r="H17" s="78"/>
      <c r="I17" s="78"/>
      <c r="J17" s="78"/>
      <c r="K17" s="79"/>
    </row>
    <row r="18" spans="2:11">
      <c r="B18" s="80"/>
      <c r="C18" s="78"/>
      <c r="D18" s="81" t="s">
        <v>97</v>
      </c>
      <c r="E18" s="82"/>
      <c r="F18" s="78"/>
      <c r="G18" s="78"/>
      <c r="H18" s="78"/>
      <c r="I18" s="78"/>
      <c r="J18" s="78"/>
      <c r="K18" s="79"/>
    </row>
    <row r="19" spans="2:11">
      <c r="B19" s="80"/>
      <c r="C19" s="78"/>
      <c r="D19" s="81"/>
      <c r="E19" s="82"/>
      <c r="F19" s="78"/>
      <c r="G19" s="78"/>
      <c r="H19" s="78"/>
      <c r="I19" s="78"/>
      <c r="J19" s="78"/>
      <c r="K19" s="79"/>
    </row>
    <row r="20" spans="2:11">
      <c r="B20" s="80"/>
      <c r="C20" s="78"/>
      <c r="D20" s="81" t="s">
        <v>98</v>
      </c>
      <c r="E20" s="82"/>
      <c r="F20" s="78"/>
      <c r="G20" s="78"/>
      <c r="H20" s="78"/>
      <c r="I20" s="78"/>
      <c r="J20" s="78"/>
      <c r="K20" s="79"/>
    </row>
    <row r="21" spans="2:11">
      <c r="B21" s="80"/>
      <c r="C21" s="78"/>
      <c r="D21" s="81"/>
      <c r="E21" s="82"/>
      <c r="F21" s="78"/>
      <c r="G21" s="78"/>
      <c r="H21" s="78"/>
      <c r="I21" s="78"/>
      <c r="J21" s="78"/>
      <c r="K21" s="79"/>
    </row>
    <row r="22" spans="2:11" ht="18" thickBot="1">
      <c r="B22" s="84"/>
      <c r="C22" s="85"/>
      <c r="D22" s="85"/>
      <c r="E22" s="85"/>
      <c r="F22" s="85"/>
      <c r="G22" s="85"/>
      <c r="H22" s="85"/>
      <c r="I22" s="85"/>
      <c r="J22" s="85"/>
      <c r="K22" s="86"/>
    </row>
    <row r="24" spans="2:11">
      <c r="B24" s="50" t="s">
        <v>45</v>
      </c>
      <c r="D24" s="50"/>
      <c r="E24" s="50"/>
      <c r="F24" s="50"/>
      <c r="G24" s="50"/>
      <c r="H24" s="50"/>
      <c r="I24" s="50"/>
    </row>
    <row r="25" spans="2:11">
      <c r="B25" s="53"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c r="B35" s="53" t="s">
        <v>55</v>
      </c>
      <c r="C35" s="50"/>
      <c r="D35" s="50"/>
      <c r="E35" s="50"/>
      <c r="F35" s="50"/>
      <c r="G35" s="50"/>
      <c r="H35" s="50"/>
      <c r="I35" s="50"/>
      <c r="J35" s="50"/>
      <c r="K35" s="50"/>
      <c r="L35" s="50"/>
      <c r="M35" s="50"/>
      <c r="N35" s="50"/>
      <c r="O35" s="50"/>
      <c r="P35" s="50"/>
      <c r="Q35" s="50"/>
    </row>
    <row r="36" spans="2:17" ht="38.25" customHeight="1">
      <c r="B36" s="127" t="s">
        <v>101</v>
      </c>
      <c r="C36" s="127"/>
      <c r="D36" s="127"/>
      <c r="E36" s="127"/>
      <c r="F36" s="127"/>
      <c r="G36" s="127"/>
      <c r="H36" s="127"/>
      <c r="I36" s="127"/>
      <c r="J36" s="127"/>
      <c r="K36" s="127"/>
      <c r="L36" s="50"/>
      <c r="M36" s="50"/>
      <c r="N36" s="50"/>
      <c r="O36" s="50"/>
      <c r="P36" s="50"/>
      <c r="Q36" s="50"/>
    </row>
    <row r="37" spans="2:17">
      <c r="B37" s="131" t="s">
        <v>47</v>
      </c>
      <c r="C37" s="131"/>
      <c r="D37" s="131"/>
      <c r="E37" s="131"/>
      <c r="F37" s="131"/>
      <c r="G37" s="131"/>
      <c r="H37" s="131"/>
      <c r="I37" s="131"/>
      <c r="J37" s="131"/>
      <c r="K37" s="131"/>
      <c r="L37" s="50"/>
      <c r="M37" s="50"/>
      <c r="N37" s="50"/>
      <c r="O37" s="50"/>
      <c r="P37" s="50"/>
      <c r="Q37" s="50"/>
    </row>
    <row r="38" spans="2:17">
      <c r="B38" s="54"/>
      <c r="C38" s="50"/>
      <c r="D38" s="50"/>
      <c r="E38" s="50"/>
      <c r="F38" s="50"/>
      <c r="G38" s="50"/>
      <c r="H38" s="50"/>
      <c r="I38" s="50"/>
      <c r="J38" s="50"/>
      <c r="K38" s="50"/>
      <c r="L38" s="50"/>
      <c r="M38" s="50"/>
      <c r="N38" s="50"/>
      <c r="O38" s="50"/>
      <c r="P38" s="50"/>
      <c r="Q38" s="50"/>
    </row>
    <row r="39" spans="2:17">
      <c r="B39" s="53" t="s">
        <v>56</v>
      </c>
      <c r="C39" s="50"/>
      <c r="D39" s="50"/>
      <c r="E39" s="50"/>
      <c r="F39" s="50"/>
      <c r="G39" s="50"/>
      <c r="H39" s="50"/>
      <c r="I39" s="50"/>
      <c r="J39" s="50"/>
      <c r="K39" s="50"/>
      <c r="L39" s="50"/>
      <c r="M39" s="50"/>
      <c r="N39" s="50"/>
      <c r="O39" s="50"/>
      <c r="P39" s="50"/>
      <c r="Q39" s="50"/>
    </row>
    <row r="40" spans="2:17">
      <c r="B40" s="131" t="s">
        <v>102</v>
      </c>
      <c r="C40" s="131"/>
      <c r="D40" s="131"/>
      <c r="E40" s="131"/>
      <c r="F40" s="131"/>
      <c r="G40" s="131"/>
      <c r="H40" s="131"/>
      <c r="I40" s="131"/>
      <c r="J40" s="131"/>
      <c r="K40" s="131"/>
      <c r="L40" s="50"/>
      <c r="M40" s="50"/>
      <c r="N40" s="50"/>
      <c r="O40" s="50"/>
      <c r="P40" s="50"/>
      <c r="Q40" s="50"/>
    </row>
    <row r="41" spans="2:17">
      <c r="B41" s="131" t="s">
        <v>48</v>
      </c>
      <c r="C41" s="131"/>
      <c r="D41" s="131"/>
      <c r="E41" s="131"/>
      <c r="F41" s="131"/>
      <c r="G41" s="131"/>
      <c r="H41" s="131"/>
      <c r="I41" s="131"/>
      <c r="J41" s="131"/>
      <c r="K41" s="131"/>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1047</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5"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3" t="s">
        <v>50</v>
      </c>
      <c r="E63" s="50"/>
      <c r="F63" s="50"/>
      <c r="G63" s="50"/>
      <c r="H63" s="50"/>
      <c r="I63" s="50"/>
      <c r="J63" s="50"/>
      <c r="K63" s="50"/>
      <c r="L63" s="50"/>
      <c r="M63" s="50"/>
      <c r="N63" s="50"/>
      <c r="O63" s="50"/>
      <c r="P63" s="50"/>
      <c r="Q63" s="50"/>
    </row>
    <row r="64" spans="2:17">
      <c r="B64" s="128" t="s">
        <v>66</v>
      </c>
      <c r="C64" s="129"/>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50"/>
    </row>
    <row r="73" spans="2:11">
      <c r="B73" s="62" t="s">
        <v>69</v>
      </c>
      <c r="C73" s="62" t="s">
        <v>72</v>
      </c>
    </row>
    <row r="74" spans="2:11">
      <c r="B74" s="62" t="s">
        <v>70</v>
      </c>
      <c r="C74" s="62" t="s">
        <v>72</v>
      </c>
    </row>
    <row r="75" spans="2:11">
      <c r="B75" s="62" t="s">
        <v>71</v>
      </c>
      <c r="C75" s="62" t="s">
        <v>73</v>
      </c>
    </row>
    <row r="78" spans="2:11" ht="30" customHeight="1">
      <c r="B78" s="127" t="s">
        <v>74</v>
      </c>
      <c r="C78" s="127"/>
      <c r="D78" s="127"/>
      <c r="E78" s="127"/>
      <c r="F78" s="127"/>
      <c r="G78" s="127"/>
      <c r="H78" s="127"/>
      <c r="I78" s="127"/>
      <c r="J78" s="127"/>
      <c r="K78" s="127"/>
    </row>
    <row r="80" spans="2:11">
      <c r="B80" s="50"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27" t="s">
        <v>75</v>
      </c>
      <c r="C105" s="127"/>
      <c r="D105" s="127"/>
      <c r="E105" s="127"/>
      <c r="F105" s="127"/>
      <c r="G105" s="127"/>
      <c r="H105" s="127"/>
      <c r="I105" s="127"/>
      <c r="J105" s="127"/>
      <c r="K105" s="127"/>
    </row>
    <row r="106" spans="2:11">
      <c r="B106" s="50" t="s">
        <v>76</v>
      </c>
      <c r="C106" s="50"/>
      <c r="D106" s="50"/>
      <c r="E106" s="50"/>
      <c r="F106" s="50"/>
      <c r="G106" s="50"/>
      <c r="H106" s="50"/>
      <c r="I106" s="50"/>
      <c r="J106" s="50"/>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8" t="s">
        <v>82</v>
      </c>
      <c r="C122" s="49" t="s">
        <v>83</v>
      </c>
    </row>
    <row r="123" spans="2:3" ht="18"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zoomScale="120" zoomScaleNormal="120" zoomScaleSheetLayoutView="180" zoomScalePageLayoutView="120" workbookViewId="0">
      <selection activeCell="H31" sqref="H31"/>
    </sheetView>
  </sheetViews>
  <sheetFormatPr defaultRowHeight="17.25"/>
  <sheetData>
    <row r="1" spans="1:9">
      <c r="A1" s="132" t="s">
        <v>1094</v>
      </c>
      <c r="B1" s="132"/>
      <c r="C1" s="132"/>
      <c r="D1" s="132"/>
      <c r="E1" s="132"/>
      <c r="F1" s="132"/>
      <c r="G1" s="132"/>
      <c r="H1" s="132"/>
      <c r="I1" s="132"/>
    </row>
    <row r="2" spans="1:9">
      <c r="A2" s="132" t="s">
        <v>1059</v>
      </c>
      <c r="B2" s="132"/>
      <c r="C2" s="132"/>
      <c r="D2" s="132"/>
      <c r="E2" s="132"/>
      <c r="F2" s="132"/>
      <c r="G2" s="132"/>
      <c r="H2" s="132"/>
      <c r="I2" s="132"/>
    </row>
    <row r="3" spans="1:9" ht="27.75">
      <c r="A3" s="142" t="s">
        <v>1086</v>
      </c>
      <c r="B3" s="142"/>
      <c r="C3" s="142"/>
      <c r="D3" s="142"/>
      <c r="E3" s="142"/>
      <c r="F3" s="142"/>
      <c r="G3" s="142"/>
      <c r="H3" s="142"/>
      <c r="I3" s="142"/>
    </row>
    <row r="34" spans="1:9" ht="18" thickBot="1"/>
    <row r="35" spans="1:9">
      <c r="A35" s="133" t="s">
        <v>1048</v>
      </c>
      <c r="B35" s="134"/>
      <c r="C35" s="134"/>
      <c r="D35" s="135"/>
      <c r="E35" s="133" t="s">
        <v>1049</v>
      </c>
      <c r="F35" s="134"/>
      <c r="G35" s="134"/>
      <c r="H35" s="134"/>
      <c r="I35" s="135"/>
    </row>
    <row r="36" spans="1:9" ht="18.75" customHeight="1">
      <c r="A36" s="139" t="s">
        <v>1095</v>
      </c>
      <c r="B36" s="140"/>
      <c r="C36" s="140"/>
      <c r="D36" s="141"/>
      <c r="E36" s="139" t="s">
        <v>1096</v>
      </c>
      <c r="F36" s="140"/>
      <c r="G36" s="140"/>
      <c r="H36" s="140"/>
      <c r="I36" s="141"/>
    </row>
    <row r="37" spans="1:9" ht="18" thickBot="1">
      <c r="A37" s="136" t="s">
        <v>1085</v>
      </c>
      <c r="B37" s="137"/>
      <c r="C37" s="137"/>
      <c r="D37" s="138"/>
      <c r="E37" s="136" t="s">
        <v>1093</v>
      </c>
      <c r="F37" s="137"/>
      <c r="G37" s="137"/>
      <c r="H37" s="137"/>
      <c r="I37" s="138"/>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2" zoomScale="170" zoomScaleSheetLayoutView="17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3" t="str">
        <f>IF('1_GO'!C3="","",'1_GO'!C3)</f>
        <v>Personel İşlemleri</v>
      </c>
      <c r="C1" s="144"/>
      <c r="D1" s="35" t="s">
        <v>808</v>
      </c>
    </row>
    <row r="2" spans="1:4">
      <c r="A2" s="1" t="s">
        <v>786</v>
      </c>
      <c r="B2" s="145" t="str">
        <f>IF('1_GO'!C4="","",'1_GO'!C4)</f>
        <v>Özlük İşlemleri</v>
      </c>
      <c r="C2" s="146"/>
    </row>
    <row r="3" spans="1:4">
      <c r="A3" s="1" t="s">
        <v>785</v>
      </c>
      <c r="B3" s="147" t="str">
        <f>IF('1_GO'!C5="","",'1_GO'!C5)</f>
        <v>Kimlik Belgesi Verilmesi İşlem Süreci</v>
      </c>
      <c r="C3" s="14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3</v>
      </c>
    </row>
    <row r="10" spans="1:4">
      <c r="A10" s="12">
        <v>2</v>
      </c>
      <c r="B10" s="12" t="s">
        <v>1061</v>
      </c>
      <c r="C10" s="12">
        <v>1</v>
      </c>
    </row>
    <row r="11" spans="1:4">
      <c r="A11" s="12">
        <v>3</v>
      </c>
      <c r="B11" s="12" t="s">
        <v>1097</v>
      </c>
      <c r="C11" s="12">
        <v>1</v>
      </c>
    </row>
    <row r="12" spans="1:4">
      <c r="A12" s="12">
        <v>4</v>
      </c>
      <c r="B12" s="12" t="s">
        <v>1098</v>
      </c>
      <c r="C12" s="12">
        <v>1</v>
      </c>
    </row>
    <row r="13" spans="1:4">
      <c r="A13" s="12">
        <v>5</v>
      </c>
      <c r="B13" s="12" t="s">
        <v>1063</v>
      </c>
      <c r="C13" s="12">
        <v>1</v>
      </c>
    </row>
    <row r="14" spans="1:4">
      <c r="A14" s="12">
        <v>6</v>
      </c>
      <c r="B14" s="12" t="s">
        <v>1064</v>
      </c>
      <c r="C14" s="12">
        <v>1</v>
      </c>
    </row>
  </sheetData>
  <sheetProtection selectLockedCells="1"/>
  <mergeCells count="3">
    <mergeCell ref="B1:C1"/>
    <mergeCell ref="B2:C2"/>
    <mergeCell ref="B3:C3"/>
  </mergeCells>
  <phoneticPr fontId="24"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3" t="str">
        <f>IF('1_GO'!C3="","",'1_GO'!C3)</f>
        <v>Personel İşlemleri</v>
      </c>
      <c r="C1" s="144"/>
      <c r="D1" s="35" t="s">
        <v>808</v>
      </c>
    </row>
    <row r="2" spans="1:4">
      <c r="A2" s="1" t="s">
        <v>786</v>
      </c>
      <c r="B2" s="145" t="str">
        <f>IF('1_GO'!C4="","",'1_GO'!C4)</f>
        <v>Özlük İşlemleri</v>
      </c>
      <c r="C2" s="146"/>
    </row>
    <row r="3" spans="1:4">
      <c r="A3" s="1" t="s">
        <v>785</v>
      </c>
      <c r="B3" s="147" t="str">
        <f>IF('1_GO'!C5="","",'1_GO'!C5)</f>
        <v>Kimlik Belgesi Verilmesi İşlem Süreci</v>
      </c>
      <c r="C3" s="148"/>
    </row>
    <row r="4" spans="1:4">
      <c r="A4" s="2"/>
      <c r="B4" s="2"/>
      <c r="C4" s="2"/>
    </row>
    <row r="5" spans="1:4" ht="21.75">
      <c r="A5" s="6" t="s">
        <v>1051</v>
      </c>
      <c r="B5" s="7"/>
      <c r="C5" s="8"/>
    </row>
    <row r="6" spans="1:4">
      <c r="A6" s="9" t="s">
        <v>1052</v>
      </c>
      <c r="B6" s="10"/>
      <c r="C6" s="11"/>
    </row>
    <row r="7" spans="1:4" ht="21.75">
      <c r="A7" s="95"/>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792</v>
      </c>
      <c r="B5" s="8"/>
    </row>
    <row r="6" spans="1:3">
      <c r="A6" s="9" t="s">
        <v>793</v>
      </c>
      <c r="B6" s="11"/>
    </row>
    <row r="7" spans="1:3">
      <c r="A7" s="3"/>
      <c r="B7" s="2"/>
    </row>
    <row r="8" spans="1:3">
      <c r="A8" s="1" t="s">
        <v>782</v>
      </c>
      <c r="B8" s="1" t="s">
        <v>794</v>
      </c>
    </row>
    <row r="9" spans="1:3">
      <c r="B9" s="12" t="s">
        <v>1090</v>
      </c>
    </row>
  </sheetData>
  <sheetProtection selectLockedCells="1"/>
  <phoneticPr fontId="2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1091</v>
      </c>
    </row>
  </sheetData>
  <sheetProtection selectLockedCells="1"/>
  <phoneticPr fontId="2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444</v>
      </c>
      <c r="B5" s="8"/>
    </row>
    <row r="6" spans="1:3">
      <c r="A6" s="9"/>
      <c r="B6" s="11"/>
    </row>
    <row r="7" spans="1:3">
      <c r="A7" s="3"/>
      <c r="B7" s="2"/>
    </row>
    <row r="8" spans="1:3">
      <c r="A8" s="1" t="s">
        <v>782</v>
      </c>
      <c r="B8" s="1" t="s">
        <v>801</v>
      </c>
    </row>
    <row r="9" spans="1:3">
      <c r="B9" s="12" t="s">
        <v>1090</v>
      </c>
    </row>
  </sheetData>
  <sheetProtection selectLockedCells="1"/>
  <phoneticPr fontId="2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Kimlik Belgesi Verilmesi İşlem Süreci</v>
      </c>
    </row>
    <row r="4" spans="1:3">
      <c r="A4" s="2"/>
      <c r="B4" s="2"/>
    </row>
    <row r="5" spans="1:3" ht="21.75">
      <c r="A5" s="6" t="s">
        <v>445</v>
      </c>
      <c r="B5" s="8"/>
    </row>
    <row r="6" spans="1:3">
      <c r="A6" s="9"/>
      <c r="B6" s="11"/>
    </row>
    <row r="7" spans="1:3">
      <c r="A7" s="3"/>
      <c r="B7" s="2"/>
    </row>
    <row r="8" spans="1:3">
      <c r="A8" s="1" t="s">
        <v>782</v>
      </c>
      <c r="B8" s="1" t="s">
        <v>802</v>
      </c>
    </row>
    <row r="9" spans="1:3">
      <c r="A9" s="101" t="s">
        <v>1067</v>
      </c>
      <c r="B9" s="101" t="s">
        <v>1092</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2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2014-11-18T09:24:35Z</cp:lastPrinted>
  <dcterms:created xsi:type="dcterms:W3CDTF">2011-03-10T05:19:50Z</dcterms:created>
  <dcterms:modified xsi:type="dcterms:W3CDTF">2015-11-18T11:53:51Z</dcterms:modified>
</cp:coreProperties>
</file>